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4940" windowHeight="9228" activeTab="2"/>
  </bookViews>
  <sheets>
    <sheet name="三菜" sheetId="1" r:id="rId1"/>
    <sheet name="四菜" sheetId="2" r:id="rId2"/>
    <sheet name="假日" sheetId="3" r:id="rId3"/>
    <sheet name="五菜" sheetId="4" r:id="rId4"/>
    <sheet name="五菜 (2)" sheetId="5" r:id="rId5"/>
    <sheet name="意見表" sheetId="6" r:id="rId6"/>
  </sheets>
  <definedNames/>
  <calcPr fullCalcOnLoad="1"/>
</workbook>
</file>

<file path=xl/sharedStrings.xml><?xml version="1.0" encoding="utf-8"?>
<sst xmlns="http://schemas.openxmlformats.org/spreadsheetml/2006/main" count="330" uniqueCount="183">
  <si>
    <r>
      <t>製表日期</t>
    </r>
    <r>
      <rPr>
        <sz val="12"/>
        <rFont val="Times New Roman"/>
        <family val="1"/>
      </rPr>
      <t>:</t>
    </r>
  </si>
  <si>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</si>
  <si>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</si>
  <si>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</si>
  <si>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</si>
  <si>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</si>
  <si>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</si>
  <si>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</si>
  <si>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</si>
  <si>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月</t>
  </si>
  <si>
    <t>日</t>
  </si>
  <si>
    <t>TTTT午餐食譜設計</t>
  </si>
  <si>
    <t>092/03/14</t>
  </si>
  <si>
    <t>青菜</t>
  </si>
  <si>
    <t>TTTT午餐食譜設計</t>
  </si>
  <si>
    <t>水果</t>
  </si>
  <si>
    <t>營養分析</t>
  </si>
  <si>
    <t>月</t>
  </si>
  <si>
    <r>
      <t>製表日期</t>
    </r>
    <r>
      <rPr>
        <sz val="12"/>
        <rFont val="Times New Roman"/>
        <family val="1"/>
      </rPr>
      <t>:</t>
    </r>
  </si>
  <si>
    <t>TTTT午餐食譜設計</t>
  </si>
  <si>
    <t>水果</t>
  </si>
  <si>
    <t>營養分析</t>
  </si>
  <si>
    <t>月</t>
  </si>
  <si>
    <t>日</t>
  </si>
  <si>
    <r>
      <t>製表日期</t>
    </r>
    <r>
      <rPr>
        <sz val="12"/>
        <rFont val="Times New Roman"/>
        <family val="1"/>
      </rPr>
      <t>:</t>
    </r>
  </si>
  <si>
    <t>水果</t>
  </si>
  <si>
    <t>月</t>
  </si>
  <si>
    <t>副菜</t>
  </si>
  <si>
    <t>品名</t>
  </si>
  <si>
    <t>色、香、味</t>
  </si>
  <si>
    <t>滿意</t>
  </si>
  <si>
    <t>尚可</t>
  </si>
  <si>
    <t>改進</t>
  </si>
  <si>
    <t>數量</t>
  </si>
  <si>
    <t>太多</t>
  </si>
  <si>
    <t>適量</t>
  </si>
  <si>
    <t>不足</t>
  </si>
  <si>
    <t>衛生安全</t>
  </si>
  <si>
    <t>建議事項</t>
  </si>
  <si>
    <t>（　　）年（　　）班　　　級任老師：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</si>
  <si>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</si>
  <si>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</si>
  <si>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</si>
  <si>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</si>
  <si>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日期</t>
  </si>
  <si>
    <t>星期</t>
  </si>
  <si>
    <t>主食</t>
  </si>
  <si>
    <t>主菜</t>
  </si>
  <si>
    <t>副菜</t>
  </si>
  <si>
    <t>營養分析</t>
  </si>
  <si>
    <t>月</t>
  </si>
  <si>
    <t>日</t>
  </si>
  <si>
    <t>月</t>
  </si>
  <si>
    <t>日</t>
  </si>
  <si>
    <t>食譜設計小組：</t>
  </si>
  <si>
    <t>午餐秘書：</t>
  </si>
  <si>
    <t>校長：</t>
  </si>
  <si>
    <t>青菜</t>
  </si>
  <si>
    <t>彰化縣芬園鄉文德國民小學 106學年度第1學期第5週菜單</t>
  </si>
  <si>
    <t>106/09/15</t>
  </si>
  <si>
    <t>承富實業有限公司 電話：04-8831965 傳真：04-8832612</t>
  </si>
  <si>
    <t>材料用量</t>
  </si>
  <si>
    <t>白米飯-五穀米先送0.5公斤</t>
  </si>
  <si>
    <t>餐數</t>
  </si>
  <si>
    <t>辣子雞丁</t>
  </si>
  <si>
    <t>醣類：</t>
  </si>
  <si>
    <t>脂肪：</t>
  </si>
  <si>
    <t>蛋白質：</t>
  </si>
  <si>
    <t>熱量：</t>
  </si>
  <si>
    <t>上腿丁 　　　　5公斤</t>
  </si>
  <si>
    <t>薑片(0.3K) 　　　1包</t>
  </si>
  <si>
    <t>蒜仁(0.6K/包) 　0.5包</t>
  </si>
  <si>
    <t>蔥(0.5K/把) 　　0.5把</t>
  </si>
  <si>
    <t>紅蘿蔔 　　　0.3公斤</t>
  </si>
  <si>
    <t>新鮮辣椒 　　0.1公斤</t>
  </si>
  <si>
    <t>星期一</t>
  </si>
  <si>
    <t>鮮蔬冬粉</t>
  </si>
  <si>
    <t>冬粉0.6K 　　　　2包</t>
  </si>
  <si>
    <t>豆芽菜 　　　　2公斤</t>
  </si>
  <si>
    <t>辣豆瓣醬(小)600g 1罐</t>
  </si>
  <si>
    <t>紅蘿蔔 　　　0.5公斤</t>
  </si>
  <si>
    <t>木耳(切絲) 　0.3公斤</t>
  </si>
  <si>
    <t>炒蚵白菜</t>
  </si>
  <si>
    <t>蚵白菜 　　　　5公斤</t>
  </si>
  <si>
    <t>薑絲(0.6K/包) 　0.5包</t>
  </si>
  <si>
    <t>玉米蛋花湯</t>
  </si>
  <si>
    <t>醣類：</t>
  </si>
  <si>
    <t>玉米粒 　　　　1公斤</t>
  </si>
  <si>
    <t>蛋 　　　　　　1公斤</t>
  </si>
  <si>
    <t>五穀飯</t>
  </si>
  <si>
    <t>星期二</t>
  </si>
  <si>
    <t>轟炸豬排</t>
  </si>
  <si>
    <t>裹粉肉排-片 　　69片</t>
  </si>
  <si>
    <t>裹粉肉排-片（備品） 5片</t>
  </si>
  <si>
    <t>素肉排-pc 　　　　2片</t>
  </si>
  <si>
    <t>沙拉油18L 　　　　1桶</t>
  </si>
  <si>
    <t>*素食用 　　　　0公斤</t>
  </si>
  <si>
    <t>蒜仁(庫存) 　　0庫存</t>
  </si>
  <si>
    <t>蔥(庫存) 　　　0庫存</t>
  </si>
  <si>
    <t>薑片(庫存) 　　0庫存</t>
  </si>
  <si>
    <t>油蔥蒸蛋</t>
  </si>
  <si>
    <t>蛋 　　　　　　4公斤</t>
  </si>
  <si>
    <t>玻璃紙 　　　　　3張</t>
  </si>
  <si>
    <t>油蔥酥(小)300g 　1包</t>
  </si>
  <si>
    <t>炒油菜</t>
  </si>
  <si>
    <t>油菜 　　　　　5公斤</t>
  </si>
  <si>
    <t>豆腐魚干湯</t>
  </si>
  <si>
    <t>豆腐非基因榮洲(約4.5K) 1板</t>
  </si>
  <si>
    <t>大骨(CAS) 　　0.5公斤</t>
  </si>
  <si>
    <t>小魚干 　　　0.1公斤</t>
  </si>
  <si>
    <t>麵線糊</t>
  </si>
  <si>
    <t>星期三</t>
  </si>
  <si>
    <t>紅麵線(切) 　　3公斤</t>
  </si>
  <si>
    <t>手工肉羹 　　　2公斤</t>
  </si>
  <si>
    <t>新鮮竹筍絲 　　2公斤</t>
  </si>
  <si>
    <t>木耳(切絲) 　0.5公斤</t>
  </si>
  <si>
    <t>香菇絲 　　　0.1公斤</t>
  </si>
  <si>
    <t>蒜茸(0.6K/包) 　0.5包</t>
  </si>
  <si>
    <t>鮮肉包</t>
  </si>
  <si>
    <t>鮮肉包大(奇美)60g 69個</t>
  </si>
  <si>
    <t>鮮肉包大(奇美)備品60g 5個</t>
  </si>
  <si>
    <t>白米飯</t>
  </si>
  <si>
    <t>星期四</t>
  </si>
  <si>
    <t>清蒸魚片</t>
  </si>
  <si>
    <t>水鯊魚片7/8 　　70片</t>
  </si>
  <si>
    <t>水鯊魚片7/8（備品） 5片</t>
  </si>
  <si>
    <t>紹子豆腐</t>
  </si>
  <si>
    <t>封口豆腐非基因(1.2K)榮洲 1盒</t>
  </si>
  <si>
    <t>溫體絞肉 　　　1公斤</t>
  </si>
  <si>
    <t>炒高麗菜</t>
  </si>
  <si>
    <t>高麗菜 　　　　5公斤</t>
  </si>
  <si>
    <t>菜頭海結湯</t>
  </si>
  <si>
    <t>菜頭 　　　　　2公斤</t>
  </si>
  <si>
    <t>海帶結 　　　　1公斤</t>
  </si>
  <si>
    <t>星期五</t>
  </si>
  <si>
    <t>馬鈴薯燉肉</t>
  </si>
  <si>
    <t>溫體肉丁 　　3.5公斤</t>
  </si>
  <si>
    <t>洋芋 　　　　1.5公斤</t>
  </si>
  <si>
    <t>素咖哩粉（25g） 　1罐</t>
  </si>
  <si>
    <t>炒筍絲羹</t>
  </si>
  <si>
    <t>新鮮竹筍絲粗 3.5公斤</t>
  </si>
  <si>
    <t>金針菇 　　　　1公斤</t>
  </si>
  <si>
    <t>蝦米 　　　　0.1公斤</t>
  </si>
  <si>
    <t>炒青江菜</t>
  </si>
  <si>
    <t>青江菜 　　　　5公斤</t>
  </si>
  <si>
    <t>玉米條湯</t>
  </si>
  <si>
    <t>玉米條 　　　　2公斤</t>
  </si>
  <si>
    <t>星期六</t>
  </si>
  <si>
    <t>義式香草雞</t>
  </si>
  <si>
    <t>義大利香料(250g)-小磨坊 1包</t>
  </si>
  <si>
    <t>洋蔥 　　　　0.5公斤</t>
  </si>
  <si>
    <t>五彩干丁</t>
  </si>
  <si>
    <t>非基改小小豆干丁榮洲 3.5公斤</t>
  </si>
  <si>
    <t>三色豆 　　　　1公斤</t>
  </si>
  <si>
    <t>溫體絞肉 　　0.5公斤</t>
  </si>
  <si>
    <t>炒小白菜</t>
  </si>
  <si>
    <t>小白菜 　　　　5公斤</t>
  </si>
  <si>
    <t>紫菜針菇湯</t>
  </si>
  <si>
    <t>金針菇 　　　1.5公斤</t>
  </si>
  <si>
    <t>紫菜 　　　　0.1公斤</t>
  </si>
  <si>
    <t>73.0 g</t>
  </si>
  <si>
    <t>20.4 g</t>
  </si>
  <si>
    <t>24.5 g</t>
  </si>
  <si>
    <t>579大卡</t>
  </si>
  <si>
    <t>7.6 g</t>
  </si>
  <si>
    <t>273.2 g</t>
  </si>
  <si>
    <t>31.8 g</t>
  </si>
  <si>
    <t>2584大卡</t>
  </si>
  <si>
    <t>117.7 g</t>
  </si>
  <si>
    <t>15.8 g</t>
  </si>
  <si>
    <t>20.5 g</t>
  </si>
  <si>
    <t>700大卡</t>
  </si>
  <si>
    <t>94.1 g</t>
  </si>
  <si>
    <t>10.7 g</t>
  </si>
  <si>
    <t>35.9 g</t>
  </si>
  <si>
    <t>625大卡</t>
  </si>
  <si>
    <t>96.8 g</t>
  </si>
  <si>
    <t>24.1 g</t>
  </si>
  <si>
    <t>702大卡</t>
  </si>
  <si>
    <t>103.4 g</t>
  </si>
  <si>
    <t>21.8 g</t>
  </si>
  <si>
    <t>37.3 g</t>
  </si>
  <si>
    <t>766大卡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</si>
</sst>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4" fontId="3" fillId="0" borderId="0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right" vertical="center" shrinkToFit="1"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 horizontal="right" vertical="center" shrinkToFit="1"/>
    </xf>
    <xf numFmtId="0" fontId="1" fillId="0" borderId="21" xfId="0" applyFont="1" applyBorder="1" applyAlignment="1">
      <alignment horizontal="right"/>
    </xf>
    <xf numFmtId="0" fontId="4" fillId="0" borderId="13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0" fillId="0" borderId="20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right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23" xfId="0" applyFont="1" applyBorder="1" applyAlignment="1">
      <alignment vertical="center" shrinkToFit="1"/>
    </xf>
    <xf numFmtId="14" fontId="3" fillId="0" borderId="0" xfId="0" applyNumberFormat="1" applyFont="1" applyBorder="1" applyAlignment="1">
      <alignment horizontal="right" shrinkToFit="1"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shrinkToFit="1"/>
    </xf>
    <xf numFmtId="0" fontId="1" fillId="0" borderId="42" xfId="0" applyFont="1" applyBorder="1" applyAlignment="1">
      <alignment horizontal="right" shrinkToFit="1"/>
    </xf>
    <xf numFmtId="0" fontId="7" fillId="0" borderId="32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29" xfId="0" applyFont="1" applyBorder="1" applyAlignment="1">
      <alignment horizontal="right" vertical="top" textRotation="180" shrinkToFit="1"/>
    </xf>
    <xf numFmtId="0" fontId="3" fillId="0" borderId="0" xfId="0" applyFont="1" applyBorder="1" applyAlignment="1">
      <alignment horizontal="center" shrinkToFit="1"/>
    </xf>
    <xf numFmtId="0" fontId="7" fillId="0" borderId="32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43" xfId="0" applyFont="1" applyBorder="1" applyAlignment="1">
      <alignment horizontal="center" vertical="center" textRotation="255" shrinkToFit="1"/>
    </xf>
    <xf numFmtId="0" fontId="7" fillId="0" borderId="32" xfId="0" applyFont="1" applyBorder="1" applyAlignment="1">
      <alignment horizontal="center" vertical="top" textRotation="180" shrinkToFit="1"/>
    </xf>
    <xf numFmtId="0" fontId="7" fillId="0" borderId="28" xfId="0" applyFont="1" applyBorder="1" applyAlignment="1">
      <alignment horizontal="center" vertical="top" textRotation="180" shrinkToFit="1"/>
    </xf>
    <xf numFmtId="0" fontId="7" fillId="0" borderId="13" xfId="0" applyFont="1" applyBorder="1" applyAlignment="1">
      <alignment horizontal="center" vertical="top" textRotation="180" shrinkToFit="1"/>
    </xf>
    <xf numFmtId="0" fontId="1" fillId="0" borderId="31" xfId="0" applyFont="1" applyBorder="1" applyAlignment="1">
      <alignment horizontal="center" vertical="center" textRotation="255" shrinkToFit="1"/>
    </xf>
    <xf numFmtId="0" fontId="1" fillId="0" borderId="25" xfId="0" applyFont="1" applyBorder="1" applyAlignment="1">
      <alignment horizontal="center" vertical="center" textRotation="255" shrinkToFit="1"/>
    </xf>
    <xf numFmtId="0" fontId="7" fillId="0" borderId="37" xfId="0" applyFont="1" applyBorder="1" applyAlignment="1">
      <alignment horizontal="center" vertical="top" textRotation="180" shrinkToFit="1"/>
    </xf>
    <xf numFmtId="0" fontId="7" fillId="0" borderId="38" xfId="0" applyFont="1" applyBorder="1" applyAlignment="1">
      <alignment horizontal="center" vertical="top" textRotation="180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43" xfId="0" applyFont="1" applyBorder="1" applyAlignment="1">
      <alignment horizontal="center" vertical="center" textRotation="255" shrinkToFit="1"/>
    </xf>
    <xf numFmtId="0" fontId="7" fillId="0" borderId="41" xfId="0" applyFont="1" applyBorder="1" applyAlignment="1">
      <alignment horizontal="center" vertical="top" textRotation="180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 vertical="top" textRotation="255"/>
    </xf>
    <xf numFmtId="0" fontId="5" fillId="0" borderId="13" xfId="0" applyFont="1" applyBorder="1" applyAlignment="1">
      <alignment horizontal="center" vertical="center" shrinkToFit="1"/>
    </xf>
    <xf numFmtId="0" fontId="30" fillId="0" borderId="28" xfId="0" applyFont="1" applyBorder="1" applyAlignment="1">
      <alignment horizontal="left" vertical="center" shrinkToFit="1"/>
    </xf>
    <xf numFmtId="0" fontId="31" fillId="0" borderId="28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center" vertical="center" shrinkToFit="1"/>
    </xf>
    <xf numFmtId="0" fontId="30" fillId="0" borderId="13" xfId="0" applyFont="1" applyBorder="1" applyAlignment="1">
      <alignment horizontal="left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zoomScalePageLayoutView="0" workbookViewId="0" topLeftCell="A31">
      <selection activeCell="E40" sqref="E40:H40"/>
    </sheetView>
  </sheetViews>
  <sheetFormatPr defaultColWidth="9.00390625" defaultRowHeight="16.5"/>
  <cols>
    <col min="1" max="1" width="0.74609375" style="20" customWidth="1"/>
    <col min="2" max="2" width="4.875" style="20" customWidth="1"/>
    <col min="3" max="3" width="4.625" style="20" hidden="1" customWidth="1"/>
    <col min="4" max="4" width="5.125" style="20" customWidth="1"/>
    <col min="5" max="8" width="20.50390625" style="20" customWidth="1"/>
    <col min="9" max="9" width="5.25390625" style="20" customWidth="1"/>
    <col min="10" max="10" width="10.625" style="20" customWidth="1"/>
    <col min="11" max="16384" width="9.00390625" style="20" customWidth="1"/>
  </cols>
  <sheetData>
    <row r="1" spans="2:10" s="1" customFormat="1" ht="33">
      <c r="B1" s="90" t="s">
        <v>14</v>
      </c>
      <c r="C1" s="90"/>
      <c r="D1" s="90"/>
      <c r="E1" s="90"/>
      <c r="F1" s="90"/>
      <c r="G1" s="90"/>
      <c r="H1" s="90"/>
      <c r="I1" s="90"/>
      <c r="J1" s="90"/>
    </row>
    <row r="2" spans="2:10" s="1" customFormat="1" ht="18.75" customHeight="1" thickBot="1">
      <c r="B2" s="32"/>
      <c r="C2" s="33"/>
      <c r="D2" s="23"/>
      <c r="E2" s="23"/>
      <c r="F2" s="23"/>
      <c r="G2" s="23"/>
      <c r="J2" s="24"/>
    </row>
    <row r="3" spans="2:10" s="3" customFormat="1" ht="45">
      <c r="B3" s="4" t="s">
        <v>1</v>
      </c>
      <c r="C3" s="28" t="s">
        <v>2</v>
      </c>
      <c r="D3" s="5" t="s">
        <v>3</v>
      </c>
      <c r="E3" s="6" t="s">
        <v>4</v>
      </c>
      <c r="F3" s="6" t="s">
        <v>5</v>
      </c>
      <c r="G3" s="6" t="s">
        <v>13</v>
      </c>
      <c r="H3" s="29" t="s">
        <v>6</v>
      </c>
      <c r="I3" s="5" t="s">
        <v>15</v>
      </c>
      <c r="J3" s="7" t="s">
        <v>16</v>
      </c>
    </row>
    <row r="4" spans="2:10" s="8" customFormat="1" ht="19.5" customHeight="1">
      <c r="B4" s="11"/>
      <c r="C4" s="91"/>
      <c r="D4" s="87"/>
      <c r="E4" s="82"/>
      <c r="F4" s="82"/>
      <c r="G4" s="82"/>
      <c r="H4" s="82"/>
      <c r="I4" s="87"/>
      <c r="J4" s="10"/>
    </row>
    <row r="5" spans="2:10" s="8" customFormat="1" ht="19.5" customHeight="1">
      <c r="B5" s="11" t="s">
        <v>17</v>
      </c>
      <c r="C5" s="92"/>
      <c r="D5" s="87"/>
      <c r="E5" s="76"/>
      <c r="F5" s="76"/>
      <c r="G5" s="76"/>
      <c r="H5" s="76"/>
      <c r="I5" s="87"/>
      <c r="J5" s="12"/>
    </row>
    <row r="6" spans="2:10" s="8" customFormat="1" ht="19.5" customHeight="1">
      <c r="B6" s="11"/>
      <c r="C6" s="92"/>
      <c r="D6" s="87"/>
      <c r="E6" s="76"/>
      <c r="F6" s="76"/>
      <c r="G6" s="76"/>
      <c r="H6" s="76"/>
      <c r="I6" s="87"/>
      <c r="J6" s="10"/>
    </row>
    <row r="7" spans="2:10" s="8" customFormat="1" ht="19.5" customHeight="1">
      <c r="B7" s="11" t="s">
        <v>10</v>
      </c>
      <c r="C7" s="92"/>
      <c r="D7" s="87"/>
      <c r="E7" s="77"/>
      <c r="F7" s="76"/>
      <c r="G7" s="76"/>
      <c r="H7" s="76"/>
      <c r="I7" s="87"/>
      <c r="J7" s="13"/>
    </row>
    <row r="8" spans="2:10" s="8" customFormat="1" ht="19.5" customHeight="1">
      <c r="B8" s="94"/>
      <c r="C8" s="92"/>
      <c r="D8" s="87"/>
      <c r="E8" s="76"/>
      <c r="F8" s="76"/>
      <c r="G8" s="76"/>
      <c r="H8" s="76"/>
      <c r="I8" s="87"/>
      <c r="J8" s="10"/>
    </row>
    <row r="9" spans="2:10" s="8" customFormat="1" ht="19.5" customHeight="1">
      <c r="B9" s="94"/>
      <c r="C9" s="93"/>
      <c r="D9" s="87"/>
      <c r="E9" s="76"/>
      <c r="F9" s="76"/>
      <c r="G9" s="76"/>
      <c r="H9" s="76"/>
      <c r="I9" s="87"/>
      <c r="J9" s="13"/>
    </row>
    <row r="10" spans="2:10" s="8" customFormat="1" ht="19.5">
      <c r="B10" s="95"/>
      <c r="C10" s="15"/>
      <c r="D10" s="87"/>
      <c r="E10" s="76"/>
      <c r="F10" s="76"/>
      <c r="G10" s="76"/>
      <c r="H10" s="76"/>
      <c r="I10" s="87"/>
      <c r="J10" s="10"/>
    </row>
    <row r="11" spans="2:10" s="8" customFormat="1" ht="19.5">
      <c r="B11" s="14"/>
      <c r="C11" s="25"/>
      <c r="D11" s="87"/>
      <c r="E11" s="76"/>
      <c r="F11" s="76"/>
      <c r="G11" s="76"/>
      <c r="H11" s="76"/>
      <c r="I11" s="87"/>
      <c r="J11" s="13"/>
    </row>
    <row r="12" spans="2:10" s="8" customFormat="1" ht="19.5">
      <c r="B12" s="26"/>
      <c r="C12" s="16"/>
      <c r="D12" s="88"/>
      <c r="E12" s="76"/>
      <c r="F12" s="76"/>
      <c r="G12" s="76"/>
      <c r="H12" s="76"/>
      <c r="I12" s="88"/>
      <c r="J12" s="17"/>
    </row>
    <row r="13" spans="2:10" s="8" customFormat="1" ht="19.5">
      <c r="B13" s="11"/>
      <c r="C13" s="91"/>
      <c r="D13" s="86"/>
      <c r="E13" s="83"/>
      <c r="F13" s="83"/>
      <c r="G13" s="83"/>
      <c r="H13" s="83"/>
      <c r="I13" s="86"/>
      <c r="J13" s="19"/>
    </row>
    <row r="14" spans="2:10" s="8" customFormat="1" ht="19.5">
      <c r="B14" s="11" t="s">
        <v>9</v>
      </c>
      <c r="C14" s="92"/>
      <c r="D14" s="87"/>
      <c r="E14" s="76"/>
      <c r="F14" s="76"/>
      <c r="G14" s="76"/>
      <c r="H14" s="76"/>
      <c r="I14" s="87"/>
      <c r="J14" s="13"/>
    </row>
    <row r="15" spans="2:10" s="8" customFormat="1" ht="19.5">
      <c r="B15" s="11"/>
      <c r="C15" s="92"/>
      <c r="D15" s="87"/>
      <c r="E15" s="76"/>
      <c r="F15" s="76"/>
      <c r="G15" s="76"/>
      <c r="H15" s="76"/>
      <c r="I15" s="87"/>
      <c r="J15" s="10"/>
    </row>
    <row r="16" spans="2:10" s="8" customFormat="1" ht="19.5">
      <c r="B16" s="11" t="s">
        <v>10</v>
      </c>
      <c r="C16" s="92"/>
      <c r="D16" s="87"/>
      <c r="E16" s="76"/>
      <c r="F16" s="76"/>
      <c r="G16" s="76"/>
      <c r="H16" s="76"/>
      <c r="I16" s="87"/>
      <c r="J16" s="13"/>
    </row>
    <row r="17" spans="2:10" s="8" customFormat="1" ht="19.5">
      <c r="B17" s="94"/>
      <c r="C17" s="92"/>
      <c r="D17" s="87"/>
      <c r="E17" s="76"/>
      <c r="F17" s="76"/>
      <c r="G17" s="76"/>
      <c r="H17" s="76"/>
      <c r="I17" s="87"/>
      <c r="J17" s="10"/>
    </row>
    <row r="18" spans="2:10" s="8" customFormat="1" ht="19.5">
      <c r="B18" s="94"/>
      <c r="C18" s="93"/>
      <c r="D18" s="87"/>
      <c r="E18" s="76"/>
      <c r="F18" s="76"/>
      <c r="G18" s="76"/>
      <c r="H18" s="76"/>
      <c r="I18" s="87"/>
      <c r="J18" s="13"/>
    </row>
    <row r="19" spans="2:10" s="8" customFormat="1" ht="19.5">
      <c r="B19" s="95"/>
      <c r="C19" s="15"/>
      <c r="D19" s="87"/>
      <c r="E19" s="76"/>
      <c r="F19" s="76"/>
      <c r="G19" s="76"/>
      <c r="H19" s="76"/>
      <c r="I19" s="87"/>
      <c r="J19" s="10"/>
    </row>
    <row r="20" spans="2:10" s="8" customFormat="1" ht="19.5">
      <c r="B20" s="14"/>
      <c r="C20" s="25"/>
      <c r="D20" s="87"/>
      <c r="E20" s="76"/>
      <c r="F20" s="76"/>
      <c r="G20" s="76"/>
      <c r="H20" s="76"/>
      <c r="I20" s="87"/>
      <c r="J20" s="13"/>
    </row>
    <row r="21" spans="2:10" s="8" customFormat="1" ht="19.5">
      <c r="B21" s="26"/>
      <c r="C21" s="16"/>
      <c r="D21" s="88"/>
      <c r="E21" s="76"/>
      <c r="F21" s="76"/>
      <c r="G21" s="76"/>
      <c r="H21" s="76"/>
      <c r="I21" s="88"/>
      <c r="J21" s="17"/>
    </row>
    <row r="22" spans="2:10" s="8" customFormat="1" ht="19.5">
      <c r="B22" s="11"/>
      <c r="C22" s="91"/>
      <c r="D22" s="86"/>
      <c r="E22" s="83"/>
      <c r="F22" s="83"/>
      <c r="G22" s="83"/>
      <c r="H22" s="83"/>
      <c r="I22" s="86"/>
      <c r="J22" s="19"/>
    </row>
    <row r="23" spans="2:10" s="8" customFormat="1" ht="19.5">
      <c r="B23" s="11" t="s">
        <v>9</v>
      </c>
      <c r="C23" s="92"/>
      <c r="D23" s="87"/>
      <c r="E23" s="76"/>
      <c r="F23" s="76"/>
      <c r="G23" s="76"/>
      <c r="H23" s="76"/>
      <c r="I23" s="87"/>
      <c r="J23" s="13"/>
    </row>
    <row r="24" spans="2:10" s="8" customFormat="1" ht="19.5">
      <c r="B24" s="11"/>
      <c r="C24" s="92"/>
      <c r="D24" s="87"/>
      <c r="E24" s="76"/>
      <c r="F24" s="76"/>
      <c r="G24" s="76"/>
      <c r="H24" s="76"/>
      <c r="I24" s="87"/>
      <c r="J24" s="10"/>
    </row>
    <row r="25" spans="2:10" s="8" customFormat="1" ht="19.5">
      <c r="B25" s="11" t="s">
        <v>10</v>
      </c>
      <c r="C25" s="92"/>
      <c r="D25" s="87"/>
      <c r="E25" s="76"/>
      <c r="F25" s="76"/>
      <c r="G25" s="76"/>
      <c r="H25" s="76"/>
      <c r="I25" s="87"/>
      <c r="J25" s="13"/>
    </row>
    <row r="26" spans="2:10" s="8" customFormat="1" ht="19.5">
      <c r="B26" s="94"/>
      <c r="C26" s="92"/>
      <c r="D26" s="87"/>
      <c r="E26" s="76"/>
      <c r="F26" s="76"/>
      <c r="G26" s="76"/>
      <c r="H26" s="76"/>
      <c r="I26" s="87"/>
      <c r="J26" s="10"/>
    </row>
    <row r="27" spans="2:10" s="8" customFormat="1" ht="19.5">
      <c r="B27" s="94"/>
      <c r="C27" s="93"/>
      <c r="D27" s="87"/>
      <c r="E27" s="76"/>
      <c r="F27" s="76"/>
      <c r="G27" s="76"/>
      <c r="H27" s="76"/>
      <c r="I27" s="87"/>
      <c r="J27" s="13"/>
    </row>
    <row r="28" spans="2:10" s="8" customFormat="1" ht="19.5">
      <c r="B28" s="95"/>
      <c r="C28" s="15"/>
      <c r="D28" s="87"/>
      <c r="E28" s="76"/>
      <c r="F28" s="76"/>
      <c r="G28" s="76"/>
      <c r="H28" s="76"/>
      <c r="I28" s="87"/>
      <c r="J28" s="10"/>
    </row>
    <row r="29" spans="2:10" s="8" customFormat="1" ht="19.5">
      <c r="B29" s="14"/>
      <c r="C29" s="25"/>
      <c r="D29" s="87"/>
      <c r="E29" s="76"/>
      <c r="F29" s="76"/>
      <c r="G29" s="76"/>
      <c r="H29" s="76"/>
      <c r="I29" s="87"/>
      <c r="J29" s="13"/>
    </row>
    <row r="30" spans="2:10" s="8" customFormat="1" ht="19.5">
      <c r="B30" s="26"/>
      <c r="C30" s="16"/>
      <c r="D30" s="88"/>
      <c r="E30" s="76"/>
      <c r="F30" s="76"/>
      <c r="G30" s="76"/>
      <c r="H30" s="76"/>
      <c r="I30" s="88"/>
      <c r="J30" s="17"/>
    </row>
    <row r="31" spans="2:10" s="8" customFormat="1" ht="19.5">
      <c r="B31" s="11"/>
      <c r="C31" s="91"/>
      <c r="D31" s="86"/>
      <c r="E31" s="83"/>
      <c r="F31" s="83"/>
      <c r="G31" s="83"/>
      <c r="H31" s="83"/>
      <c r="I31" s="86"/>
      <c r="J31" s="19"/>
    </row>
    <row r="32" spans="2:10" ht="15.75">
      <c r="B32" s="11" t="s">
        <v>9</v>
      </c>
      <c r="C32" s="92"/>
      <c r="D32" s="87"/>
      <c r="E32" s="76"/>
      <c r="F32" s="76"/>
      <c r="G32" s="76"/>
      <c r="H32" s="76"/>
      <c r="I32" s="87"/>
      <c r="J32" s="13"/>
    </row>
    <row r="33" spans="2:10" ht="15.75">
      <c r="B33" s="11"/>
      <c r="C33" s="92"/>
      <c r="D33" s="87"/>
      <c r="E33" s="76"/>
      <c r="F33" s="76"/>
      <c r="G33" s="76"/>
      <c r="H33" s="76"/>
      <c r="I33" s="87"/>
      <c r="J33" s="10"/>
    </row>
    <row r="34" spans="2:10" ht="15.75">
      <c r="B34" s="11" t="s">
        <v>10</v>
      </c>
      <c r="C34" s="92"/>
      <c r="D34" s="87"/>
      <c r="E34" s="76"/>
      <c r="F34" s="76"/>
      <c r="G34" s="76"/>
      <c r="H34" s="76"/>
      <c r="I34" s="87"/>
      <c r="J34" s="13"/>
    </row>
    <row r="35" spans="2:10" ht="15.75">
      <c r="B35" s="94"/>
      <c r="C35" s="92"/>
      <c r="D35" s="87"/>
      <c r="E35" s="76"/>
      <c r="F35" s="76"/>
      <c r="G35" s="76"/>
      <c r="H35" s="76"/>
      <c r="I35" s="87"/>
      <c r="J35" s="10"/>
    </row>
    <row r="36" spans="2:10" ht="15.75">
      <c r="B36" s="94"/>
      <c r="C36" s="93"/>
      <c r="D36" s="87"/>
      <c r="E36" s="76"/>
      <c r="F36" s="76"/>
      <c r="G36" s="76"/>
      <c r="H36" s="76"/>
      <c r="I36" s="87"/>
      <c r="J36" s="13"/>
    </row>
    <row r="37" spans="2:10" ht="15.75">
      <c r="B37" s="95"/>
      <c r="C37" s="15"/>
      <c r="D37" s="87"/>
      <c r="E37" s="76"/>
      <c r="F37" s="76"/>
      <c r="G37" s="76"/>
      <c r="H37" s="76"/>
      <c r="I37" s="87"/>
      <c r="J37" s="10"/>
    </row>
    <row r="38" spans="2:10" ht="15.75">
      <c r="B38" s="14"/>
      <c r="C38" s="25"/>
      <c r="D38" s="87"/>
      <c r="E38" s="76"/>
      <c r="F38" s="76"/>
      <c r="G38" s="76"/>
      <c r="H38" s="76"/>
      <c r="I38" s="87"/>
      <c r="J38" s="13"/>
    </row>
    <row r="39" spans="2:10" ht="15.75">
      <c r="B39" s="26"/>
      <c r="C39" s="16"/>
      <c r="D39" s="88"/>
      <c r="E39" s="76"/>
      <c r="F39" s="76"/>
      <c r="G39" s="76"/>
      <c r="H39" s="76"/>
      <c r="I39" s="88"/>
      <c r="J39" s="17"/>
    </row>
    <row r="40" spans="2:10" ht="19.5">
      <c r="B40" s="11"/>
      <c r="C40" s="91"/>
      <c r="D40" s="86"/>
      <c r="E40" s="83"/>
      <c r="F40" s="83"/>
      <c r="G40" s="83"/>
      <c r="H40" s="83"/>
      <c r="I40" s="86"/>
      <c r="J40" s="19"/>
    </row>
    <row r="41" spans="2:10" ht="15.75">
      <c r="B41" s="11" t="s">
        <v>9</v>
      </c>
      <c r="C41" s="92"/>
      <c r="D41" s="87"/>
      <c r="E41" s="76"/>
      <c r="F41" s="76"/>
      <c r="G41" s="76"/>
      <c r="H41" s="76"/>
      <c r="I41" s="87"/>
      <c r="J41" s="13"/>
    </row>
    <row r="42" spans="2:10" ht="15.75">
      <c r="B42" s="11"/>
      <c r="C42" s="92"/>
      <c r="D42" s="87"/>
      <c r="E42" s="76"/>
      <c r="F42" s="76"/>
      <c r="G42" s="76"/>
      <c r="H42" s="76"/>
      <c r="I42" s="87"/>
      <c r="J42" s="10"/>
    </row>
    <row r="43" spans="2:10" ht="15.75">
      <c r="B43" s="11" t="s">
        <v>10</v>
      </c>
      <c r="C43" s="92"/>
      <c r="D43" s="87"/>
      <c r="E43" s="76"/>
      <c r="F43" s="76"/>
      <c r="G43" s="76"/>
      <c r="H43" s="76"/>
      <c r="I43" s="87"/>
      <c r="J43" s="13"/>
    </row>
    <row r="44" spans="2:10" ht="15.75">
      <c r="B44" s="94"/>
      <c r="C44" s="92"/>
      <c r="D44" s="87"/>
      <c r="E44" s="76"/>
      <c r="F44" s="76"/>
      <c r="G44" s="76"/>
      <c r="H44" s="76"/>
      <c r="I44" s="87"/>
      <c r="J44" s="10"/>
    </row>
    <row r="45" spans="2:10" ht="15.75">
      <c r="B45" s="94"/>
      <c r="C45" s="93"/>
      <c r="D45" s="87"/>
      <c r="E45" s="76"/>
      <c r="F45" s="76"/>
      <c r="G45" s="76"/>
      <c r="H45" s="76"/>
      <c r="I45" s="87"/>
      <c r="J45" s="13"/>
    </row>
    <row r="46" spans="2:10" ht="15.75">
      <c r="B46" s="95"/>
      <c r="C46" s="15"/>
      <c r="D46" s="87"/>
      <c r="E46" s="76"/>
      <c r="F46" s="76"/>
      <c r="G46" s="76"/>
      <c r="H46" s="76"/>
      <c r="I46" s="87"/>
      <c r="J46" s="10"/>
    </row>
    <row r="47" spans="2:10" ht="15.75">
      <c r="B47" s="14"/>
      <c r="C47" s="25"/>
      <c r="D47" s="87"/>
      <c r="E47" s="76"/>
      <c r="F47" s="76"/>
      <c r="G47" s="76"/>
      <c r="H47" s="76"/>
      <c r="I47" s="87"/>
      <c r="J47" s="13"/>
    </row>
    <row r="48" spans="2:10" ht="16.5" thickBot="1">
      <c r="B48" s="27"/>
      <c r="C48" s="21"/>
      <c r="D48" s="89"/>
      <c r="E48" s="78"/>
      <c r="F48" s="78"/>
      <c r="G48" s="78"/>
      <c r="H48" s="78"/>
      <c r="I48" s="89"/>
      <c r="J48" s="22"/>
    </row>
    <row r="49" spans="2:10" ht="21.75" customHeight="1">
      <c r="B49" s="1"/>
      <c r="C49" s="1"/>
      <c r="D49" s="1"/>
      <c r="E49" s="1"/>
      <c r="F49" s="1"/>
      <c r="G49" s="1"/>
      <c r="H49" s="84" t="s">
        <v>18</v>
      </c>
      <c r="I49" s="85"/>
      <c r="J49" s="2" t="s">
        <v>12</v>
      </c>
    </row>
    <row r="50" spans="2:8" ht="15.75">
      <c r="B50" s="1" t="s">
        <v>54</v>
      </c>
      <c r="F50" s="81" t="s">
        <v>55</v>
      </c>
      <c r="H50" s="20" t="s">
        <v>56</v>
      </c>
    </row>
  </sheetData>
  <sheetProtection/>
  <mergeCells count="22">
    <mergeCell ref="C31:C36"/>
    <mergeCell ref="C40:C45"/>
    <mergeCell ref="B8:B10"/>
    <mergeCell ref="B17:B19"/>
    <mergeCell ref="B35:B37"/>
    <mergeCell ref="B44:B46"/>
    <mergeCell ref="B1:J1"/>
    <mergeCell ref="C4:C9"/>
    <mergeCell ref="C13:C18"/>
    <mergeCell ref="C22:C27"/>
    <mergeCell ref="D4:D12"/>
    <mergeCell ref="I4:I12"/>
    <mergeCell ref="D13:D21"/>
    <mergeCell ref="I13:I21"/>
    <mergeCell ref="B26:B28"/>
    <mergeCell ref="H49:I49"/>
    <mergeCell ref="D22:D30"/>
    <mergeCell ref="I22:I30"/>
    <mergeCell ref="D31:D39"/>
    <mergeCell ref="I31:I39"/>
    <mergeCell ref="D40:D48"/>
    <mergeCell ref="I40:I48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zoomScale="75" zoomScaleNormal="75" zoomScalePageLayoutView="0" workbookViewId="0" topLeftCell="A1">
      <selection activeCell="B2" sqref="B2"/>
    </sheetView>
  </sheetViews>
  <sheetFormatPr defaultColWidth="9.00390625" defaultRowHeight="16.5"/>
  <cols>
    <col min="1" max="1" width="0.74609375" style="20" customWidth="1"/>
    <col min="2" max="2" width="4.875" style="20" customWidth="1"/>
    <col min="3" max="3" width="4.625" style="20" hidden="1" customWidth="1"/>
    <col min="4" max="4" width="5.125" style="20" customWidth="1"/>
    <col min="5" max="9" width="20.50390625" style="20" customWidth="1"/>
    <col min="10" max="10" width="5.25390625" style="20" customWidth="1"/>
    <col min="11" max="11" width="10.625" style="20" customWidth="1"/>
    <col min="12" max="16384" width="9.00390625" style="20" customWidth="1"/>
  </cols>
  <sheetData>
    <row r="1" spans="2:11" s="1" customFormat="1" ht="33">
      <c r="B1" s="90" t="s">
        <v>11</v>
      </c>
      <c r="C1" s="90"/>
      <c r="D1" s="90"/>
      <c r="E1" s="90"/>
      <c r="F1" s="90"/>
      <c r="G1" s="90"/>
      <c r="H1" s="90"/>
      <c r="I1" s="90"/>
      <c r="J1" s="90"/>
      <c r="K1" s="90"/>
    </row>
    <row r="2" spans="2:11" s="1" customFormat="1" ht="18.75" customHeight="1" thickBot="1">
      <c r="B2" s="32"/>
      <c r="C2" s="33"/>
      <c r="D2" s="23"/>
      <c r="E2" s="23"/>
      <c r="F2" s="23"/>
      <c r="G2" s="23"/>
      <c r="H2" s="23"/>
      <c r="K2" s="24"/>
    </row>
    <row r="3" spans="2:11" s="3" customFormat="1" ht="45">
      <c r="B3" s="4" t="s">
        <v>1</v>
      </c>
      <c r="C3" s="28" t="s">
        <v>2</v>
      </c>
      <c r="D3" s="5" t="s">
        <v>3</v>
      </c>
      <c r="E3" s="6" t="s">
        <v>4</v>
      </c>
      <c r="F3" s="6" t="s">
        <v>4</v>
      </c>
      <c r="G3" s="6" t="s">
        <v>5</v>
      </c>
      <c r="H3" s="6" t="s">
        <v>13</v>
      </c>
      <c r="I3" s="29" t="s">
        <v>6</v>
      </c>
      <c r="J3" s="5" t="s">
        <v>7</v>
      </c>
      <c r="K3" s="7" t="s">
        <v>8</v>
      </c>
    </row>
    <row r="4" spans="2:11" s="8" customFormat="1" ht="19.5" customHeight="1">
      <c r="B4" s="11"/>
      <c r="C4" s="91"/>
      <c r="D4" s="87"/>
      <c r="E4" s="9"/>
      <c r="F4" s="9"/>
      <c r="G4" s="9"/>
      <c r="H4" s="9"/>
      <c r="I4" s="9"/>
      <c r="J4" s="87"/>
      <c r="K4" s="10"/>
    </row>
    <row r="5" spans="2:11" s="8" customFormat="1" ht="19.5" customHeight="1">
      <c r="B5" s="11" t="s">
        <v>9</v>
      </c>
      <c r="C5" s="92"/>
      <c r="D5" s="87"/>
      <c r="E5" s="30"/>
      <c r="F5" s="30"/>
      <c r="G5" s="30"/>
      <c r="H5" s="30"/>
      <c r="I5" s="30"/>
      <c r="J5" s="87"/>
      <c r="K5" s="12"/>
    </row>
    <row r="6" spans="2:11" s="8" customFormat="1" ht="19.5" customHeight="1">
      <c r="B6" s="11"/>
      <c r="C6" s="92"/>
      <c r="D6" s="87"/>
      <c r="E6" s="30"/>
      <c r="F6" s="30"/>
      <c r="G6" s="30"/>
      <c r="H6" s="30"/>
      <c r="I6" s="30"/>
      <c r="J6" s="87"/>
      <c r="K6" s="10"/>
    </row>
    <row r="7" spans="2:11" s="8" customFormat="1" ht="19.5" customHeight="1">
      <c r="B7" s="11" t="s">
        <v>10</v>
      </c>
      <c r="C7" s="92"/>
      <c r="D7" s="87"/>
      <c r="E7" s="34"/>
      <c r="F7" s="30"/>
      <c r="G7" s="30"/>
      <c r="H7" s="30"/>
      <c r="I7" s="30"/>
      <c r="J7" s="87"/>
      <c r="K7" s="13"/>
    </row>
    <row r="8" spans="2:11" s="8" customFormat="1" ht="19.5" customHeight="1">
      <c r="B8" s="94"/>
      <c r="C8" s="92"/>
      <c r="D8" s="87"/>
      <c r="E8" s="30"/>
      <c r="F8" s="30"/>
      <c r="G8" s="30"/>
      <c r="H8" s="30"/>
      <c r="I8" s="30"/>
      <c r="J8" s="87"/>
      <c r="K8" s="10"/>
    </row>
    <row r="9" spans="2:11" s="8" customFormat="1" ht="19.5" customHeight="1">
      <c r="B9" s="94"/>
      <c r="C9" s="93"/>
      <c r="D9" s="87"/>
      <c r="E9" s="30"/>
      <c r="F9" s="30"/>
      <c r="G9" s="30"/>
      <c r="H9" s="30"/>
      <c r="I9" s="30"/>
      <c r="J9" s="87"/>
      <c r="K9" s="13"/>
    </row>
    <row r="10" spans="2:11" s="8" customFormat="1" ht="19.5">
      <c r="B10" s="95"/>
      <c r="C10" s="15"/>
      <c r="D10" s="87"/>
      <c r="E10" s="30"/>
      <c r="F10" s="30"/>
      <c r="G10" s="30"/>
      <c r="H10" s="30"/>
      <c r="I10" s="30"/>
      <c r="J10" s="87"/>
      <c r="K10" s="10"/>
    </row>
    <row r="11" spans="2:11" s="8" customFormat="1" ht="19.5">
      <c r="B11" s="14"/>
      <c r="C11" s="25"/>
      <c r="D11" s="87"/>
      <c r="E11" s="30"/>
      <c r="F11" s="30"/>
      <c r="G11" s="30"/>
      <c r="H11" s="30"/>
      <c r="I11" s="30"/>
      <c r="J11" s="87"/>
      <c r="K11" s="13"/>
    </row>
    <row r="12" spans="2:11" s="8" customFormat="1" ht="19.5">
      <c r="B12" s="26"/>
      <c r="C12" s="16"/>
      <c r="D12" s="88"/>
      <c r="E12" s="30"/>
      <c r="F12" s="30"/>
      <c r="G12" s="30"/>
      <c r="H12" s="30"/>
      <c r="I12" s="30"/>
      <c r="J12" s="88"/>
      <c r="K12" s="17"/>
    </row>
    <row r="13" spans="2:11" s="8" customFormat="1" ht="19.5">
      <c r="B13" s="11"/>
      <c r="C13" s="91"/>
      <c r="D13" s="86"/>
      <c r="E13" s="18"/>
      <c r="F13" s="18"/>
      <c r="G13" s="18"/>
      <c r="H13" s="18"/>
      <c r="I13" s="18"/>
      <c r="J13" s="86"/>
      <c r="K13" s="19"/>
    </row>
    <row r="14" spans="2:11" s="8" customFormat="1" ht="19.5">
      <c r="B14" s="11" t="s">
        <v>9</v>
      </c>
      <c r="C14" s="92"/>
      <c r="D14" s="87"/>
      <c r="E14" s="30"/>
      <c r="F14" s="30"/>
      <c r="G14" s="30"/>
      <c r="H14" s="30"/>
      <c r="I14" s="30"/>
      <c r="J14" s="87"/>
      <c r="K14" s="13"/>
    </row>
    <row r="15" spans="2:11" s="8" customFormat="1" ht="19.5">
      <c r="B15" s="11"/>
      <c r="C15" s="92"/>
      <c r="D15" s="87"/>
      <c r="E15" s="30"/>
      <c r="F15" s="30"/>
      <c r="G15" s="30"/>
      <c r="H15" s="30"/>
      <c r="I15" s="30"/>
      <c r="J15" s="87"/>
      <c r="K15" s="10"/>
    </row>
    <row r="16" spans="2:11" s="8" customFormat="1" ht="19.5">
      <c r="B16" s="11" t="s">
        <v>10</v>
      </c>
      <c r="C16" s="92"/>
      <c r="D16" s="87"/>
      <c r="E16" s="30"/>
      <c r="F16" s="30"/>
      <c r="G16" s="30"/>
      <c r="H16" s="30"/>
      <c r="I16" s="30"/>
      <c r="J16" s="87"/>
      <c r="K16" s="13"/>
    </row>
    <row r="17" spans="2:11" s="8" customFormat="1" ht="19.5">
      <c r="B17" s="94"/>
      <c r="C17" s="92"/>
      <c r="D17" s="87"/>
      <c r="E17" s="30"/>
      <c r="F17" s="30"/>
      <c r="G17" s="30"/>
      <c r="H17" s="30"/>
      <c r="I17" s="30"/>
      <c r="J17" s="87"/>
      <c r="K17" s="10"/>
    </row>
    <row r="18" spans="2:11" s="8" customFormat="1" ht="19.5">
      <c r="B18" s="94"/>
      <c r="C18" s="93"/>
      <c r="D18" s="87"/>
      <c r="E18" s="30"/>
      <c r="F18" s="30"/>
      <c r="G18" s="30"/>
      <c r="H18" s="30"/>
      <c r="I18" s="30"/>
      <c r="J18" s="87"/>
      <c r="K18" s="13"/>
    </row>
    <row r="19" spans="2:11" s="8" customFormat="1" ht="19.5">
      <c r="B19" s="95"/>
      <c r="C19" s="15"/>
      <c r="D19" s="87"/>
      <c r="E19" s="30"/>
      <c r="F19" s="30"/>
      <c r="G19" s="30"/>
      <c r="H19" s="30"/>
      <c r="I19" s="30"/>
      <c r="J19" s="87"/>
      <c r="K19" s="10"/>
    </row>
    <row r="20" spans="2:11" s="8" customFormat="1" ht="19.5">
      <c r="B20" s="14"/>
      <c r="C20" s="25"/>
      <c r="D20" s="87"/>
      <c r="E20" s="30"/>
      <c r="F20" s="30"/>
      <c r="G20" s="30"/>
      <c r="H20" s="30"/>
      <c r="I20" s="30"/>
      <c r="J20" s="87"/>
      <c r="K20" s="13"/>
    </row>
    <row r="21" spans="2:11" s="8" customFormat="1" ht="19.5">
      <c r="B21" s="26"/>
      <c r="C21" s="16"/>
      <c r="D21" s="88"/>
      <c r="E21" s="30"/>
      <c r="F21" s="30"/>
      <c r="G21" s="30"/>
      <c r="H21" s="30"/>
      <c r="I21" s="30"/>
      <c r="J21" s="88"/>
      <c r="K21" s="17"/>
    </row>
    <row r="22" spans="2:11" s="8" customFormat="1" ht="19.5">
      <c r="B22" s="11"/>
      <c r="C22" s="91"/>
      <c r="D22" s="86"/>
      <c r="E22" s="18"/>
      <c r="F22" s="18"/>
      <c r="G22" s="18"/>
      <c r="H22" s="18"/>
      <c r="I22" s="18"/>
      <c r="J22" s="86"/>
      <c r="K22" s="19"/>
    </row>
    <row r="23" spans="2:11" s="8" customFormat="1" ht="19.5">
      <c r="B23" s="11" t="s">
        <v>9</v>
      </c>
      <c r="C23" s="92"/>
      <c r="D23" s="87"/>
      <c r="E23" s="30"/>
      <c r="F23" s="30"/>
      <c r="G23" s="30"/>
      <c r="H23" s="30"/>
      <c r="I23" s="30"/>
      <c r="J23" s="87"/>
      <c r="K23" s="13"/>
    </row>
    <row r="24" spans="2:11" s="8" customFormat="1" ht="19.5">
      <c r="B24" s="11"/>
      <c r="C24" s="92"/>
      <c r="D24" s="87"/>
      <c r="E24" s="30"/>
      <c r="F24" s="30"/>
      <c r="G24" s="30"/>
      <c r="H24" s="30"/>
      <c r="I24" s="30"/>
      <c r="J24" s="87"/>
      <c r="K24" s="10"/>
    </row>
    <row r="25" spans="2:11" s="8" customFormat="1" ht="19.5">
      <c r="B25" s="11" t="s">
        <v>10</v>
      </c>
      <c r="C25" s="92"/>
      <c r="D25" s="87"/>
      <c r="E25" s="30"/>
      <c r="F25" s="30"/>
      <c r="G25" s="30"/>
      <c r="H25" s="30"/>
      <c r="I25" s="30"/>
      <c r="J25" s="87"/>
      <c r="K25" s="13"/>
    </row>
    <row r="26" spans="2:11" s="8" customFormat="1" ht="19.5">
      <c r="B26" s="94"/>
      <c r="C26" s="92"/>
      <c r="D26" s="87"/>
      <c r="E26" s="30"/>
      <c r="F26" s="30"/>
      <c r="G26" s="30"/>
      <c r="H26" s="30"/>
      <c r="I26" s="30"/>
      <c r="J26" s="87"/>
      <c r="K26" s="10"/>
    </row>
    <row r="27" spans="2:11" s="8" customFormat="1" ht="19.5">
      <c r="B27" s="94"/>
      <c r="C27" s="93"/>
      <c r="D27" s="87"/>
      <c r="E27" s="30"/>
      <c r="F27" s="30"/>
      <c r="G27" s="30"/>
      <c r="H27" s="30"/>
      <c r="I27" s="30"/>
      <c r="J27" s="87"/>
      <c r="K27" s="13"/>
    </row>
    <row r="28" spans="2:11" s="8" customFormat="1" ht="19.5">
      <c r="B28" s="95"/>
      <c r="C28" s="15"/>
      <c r="D28" s="87"/>
      <c r="E28" s="30"/>
      <c r="F28" s="30"/>
      <c r="G28" s="30"/>
      <c r="H28" s="30"/>
      <c r="I28" s="30"/>
      <c r="J28" s="87"/>
      <c r="K28" s="10"/>
    </row>
    <row r="29" spans="2:11" s="8" customFormat="1" ht="19.5">
      <c r="B29" s="14"/>
      <c r="C29" s="25"/>
      <c r="D29" s="87"/>
      <c r="E29" s="30"/>
      <c r="F29" s="30"/>
      <c r="G29" s="30"/>
      <c r="H29" s="30"/>
      <c r="I29" s="30"/>
      <c r="J29" s="87"/>
      <c r="K29" s="13"/>
    </row>
    <row r="30" spans="2:11" s="8" customFormat="1" ht="19.5">
      <c r="B30" s="26"/>
      <c r="C30" s="16"/>
      <c r="D30" s="88"/>
      <c r="E30" s="30"/>
      <c r="F30" s="30"/>
      <c r="G30" s="30"/>
      <c r="H30" s="30"/>
      <c r="I30" s="30"/>
      <c r="J30" s="88"/>
      <c r="K30" s="17"/>
    </row>
    <row r="31" spans="2:11" s="8" customFormat="1" ht="19.5">
      <c r="B31" s="11"/>
      <c r="C31" s="91"/>
      <c r="D31" s="86"/>
      <c r="E31" s="18"/>
      <c r="F31" s="18"/>
      <c r="G31" s="18"/>
      <c r="H31" s="18"/>
      <c r="I31" s="18"/>
      <c r="J31" s="86"/>
      <c r="K31" s="19"/>
    </row>
    <row r="32" spans="2:11" ht="15.75">
      <c r="B32" s="11" t="s">
        <v>9</v>
      </c>
      <c r="C32" s="92"/>
      <c r="D32" s="87"/>
      <c r="E32" s="30"/>
      <c r="F32" s="30"/>
      <c r="G32" s="30"/>
      <c r="H32" s="30"/>
      <c r="I32" s="30"/>
      <c r="J32" s="87"/>
      <c r="K32" s="13"/>
    </row>
    <row r="33" spans="2:11" ht="15.75">
      <c r="B33" s="11"/>
      <c r="C33" s="92"/>
      <c r="D33" s="87"/>
      <c r="E33" s="30"/>
      <c r="F33" s="30"/>
      <c r="G33" s="30"/>
      <c r="H33" s="30"/>
      <c r="I33" s="30"/>
      <c r="J33" s="87"/>
      <c r="K33" s="10"/>
    </row>
    <row r="34" spans="2:11" ht="15.75">
      <c r="B34" s="11" t="s">
        <v>10</v>
      </c>
      <c r="C34" s="92"/>
      <c r="D34" s="87"/>
      <c r="E34" s="30"/>
      <c r="F34" s="30"/>
      <c r="G34" s="30"/>
      <c r="H34" s="30"/>
      <c r="I34" s="30"/>
      <c r="J34" s="87"/>
      <c r="K34" s="13"/>
    </row>
    <row r="35" spans="2:11" ht="15.75">
      <c r="B35" s="94"/>
      <c r="C35" s="92"/>
      <c r="D35" s="87"/>
      <c r="E35" s="30"/>
      <c r="F35" s="30"/>
      <c r="G35" s="30"/>
      <c r="H35" s="30"/>
      <c r="I35" s="30"/>
      <c r="J35" s="87"/>
      <c r="K35" s="10"/>
    </row>
    <row r="36" spans="2:11" ht="15.75">
      <c r="B36" s="94"/>
      <c r="C36" s="93"/>
      <c r="D36" s="87"/>
      <c r="E36" s="30"/>
      <c r="F36" s="30"/>
      <c r="G36" s="30"/>
      <c r="H36" s="30"/>
      <c r="I36" s="30"/>
      <c r="J36" s="87"/>
      <c r="K36" s="13"/>
    </row>
    <row r="37" spans="2:11" ht="15.75">
      <c r="B37" s="95"/>
      <c r="C37" s="15"/>
      <c r="D37" s="87"/>
      <c r="E37" s="30"/>
      <c r="F37" s="30"/>
      <c r="G37" s="30"/>
      <c r="H37" s="30"/>
      <c r="I37" s="30"/>
      <c r="J37" s="87"/>
      <c r="K37" s="10"/>
    </row>
    <row r="38" spans="2:11" ht="15.75">
      <c r="B38" s="14"/>
      <c r="C38" s="25"/>
      <c r="D38" s="87"/>
      <c r="E38" s="30"/>
      <c r="F38" s="30"/>
      <c r="G38" s="30"/>
      <c r="H38" s="30"/>
      <c r="I38" s="30"/>
      <c r="J38" s="87"/>
      <c r="K38" s="13"/>
    </row>
    <row r="39" spans="2:11" ht="15.75">
      <c r="B39" s="26"/>
      <c r="C39" s="16"/>
      <c r="D39" s="88"/>
      <c r="E39" s="30"/>
      <c r="F39" s="30"/>
      <c r="G39" s="30"/>
      <c r="H39" s="30"/>
      <c r="I39" s="30"/>
      <c r="J39" s="88"/>
      <c r="K39" s="17"/>
    </row>
    <row r="40" spans="2:11" ht="19.5">
      <c r="B40" s="11"/>
      <c r="C40" s="91"/>
      <c r="D40" s="86"/>
      <c r="E40" s="18"/>
      <c r="F40" s="18"/>
      <c r="G40" s="18"/>
      <c r="H40" s="18"/>
      <c r="I40" s="18"/>
      <c r="J40" s="86"/>
      <c r="K40" s="19"/>
    </row>
    <row r="41" spans="2:11" ht="15.75">
      <c r="B41" s="11" t="s">
        <v>9</v>
      </c>
      <c r="C41" s="92"/>
      <c r="D41" s="87"/>
      <c r="E41" s="30"/>
      <c r="F41" s="30"/>
      <c r="G41" s="30"/>
      <c r="H41" s="30"/>
      <c r="I41" s="30"/>
      <c r="J41" s="87"/>
      <c r="K41" s="13"/>
    </row>
    <row r="42" spans="2:11" ht="15.75">
      <c r="B42" s="11"/>
      <c r="C42" s="92"/>
      <c r="D42" s="87"/>
      <c r="E42" s="30"/>
      <c r="F42" s="30"/>
      <c r="G42" s="30"/>
      <c r="H42" s="30"/>
      <c r="I42" s="30"/>
      <c r="J42" s="87"/>
      <c r="K42" s="10"/>
    </row>
    <row r="43" spans="2:11" ht="15.75">
      <c r="B43" s="11" t="s">
        <v>10</v>
      </c>
      <c r="C43" s="92"/>
      <c r="D43" s="87"/>
      <c r="E43" s="30"/>
      <c r="F43" s="30"/>
      <c r="G43" s="30"/>
      <c r="H43" s="30"/>
      <c r="I43" s="30"/>
      <c r="J43" s="87"/>
      <c r="K43" s="13"/>
    </row>
    <row r="44" spans="2:11" ht="15.75">
      <c r="B44" s="94"/>
      <c r="C44" s="92"/>
      <c r="D44" s="87"/>
      <c r="E44" s="30"/>
      <c r="F44" s="30"/>
      <c r="G44" s="30"/>
      <c r="H44" s="30"/>
      <c r="I44" s="30"/>
      <c r="J44" s="87"/>
      <c r="K44" s="10"/>
    </row>
    <row r="45" spans="2:11" ht="15.75">
      <c r="B45" s="94"/>
      <c r="C45" s="93"/>
      <c r="D45" s="87"/>
      <c r="E45" s="30"/>
      <c r="F45" s="30"/>
      <c r="G45" s="30"/>
      <c r="H45" s="30"/>
      <c r="I45" s="30"/>
      <c r="J45" s="87"/>
      <c r="K45" s="13"/>
    </row>
    <row r="46" spans="2:11" ht="15.75">
      <c r="B46" s="95"/>
      <c r="C46" s="15"/>
      <c r="D46" s="87"/>
      <c r="E46" s="30"/>
      <c r="F46" s="30"/>
      <c r="G46" s="30"/>
      <c r="H46" s="30"/>
      <c r="I46" s="30"/>
      <c r="J46" s="87"/>
      <c r="K46" s="10"/>
    </row>
    <row r="47" spans="2:11" ht="15.75">
      <c r="B47" s="14"/>
      <c r="C47" s="25"/>
      <c r="D47" s="87"/>
      <c r="E47" s="30"/>
      <c r="F47" s="30"/>
      <c r="G47" s="30"/>
      <c r="H47" s="30"/>
      <c r="I47" s="30"/>
      <c r="J47" s="87"/>
      <c r="K47" s="13"/>
    </row>
    <row r="48" spans="2:11" ht="16.5" thickBot="1">
      <c r="B48" s="27"/>
      <c r="C48" s="21"/>
      <c r="D48" s="89"/>
      <c r="E48" s="31"/>
      <c r="F48" s="31"/>
      <c r="G48" s="31"/>
      <c r="H48" s="31"/>
      <c r="I48" s="31"/>
      <c r="J48" s="89"/>
      <c r="K48" s="22"/>
    </row>
    <row r="49" spans="2:11" ht="21.75" customHeight="1">
      <c r="B49" s="1"/>
      <c r="C49" s="1"/>
      <c r="D49" s="1"/>
      <c r="E49" s="1"/>
      <c r="F49" s="1"/>
      <c r="G49" s="1"/>
      <c r="H49" s="1"/>
      <c r="I49" s="84" t="s">
        <v>0</v>
      </c>
      <c r="J49" s="85"/>
      <c r="K49" s="2" t="s">
        <v>12</v>
      </c>
    </row>
    <row r="50" spans="2:9" ht="15.75">
      <c r="B50" s="1" t="s">
        <v>54</v>
      </c>
      <c r="G50" s="81" t="s">
        <v>55</v>
      </c>
      <c r="I50" s="20" t="s">
        <v>56</v>
      </c>
    </row>
  </sheetData>
  <sheetProtection/>
  <mergeCells count="22">
    <mergeCell ref="I49:J49"/>
    <mergeCell ref="D22:D30"/>
    <mergeCell ref="J22:J30"/>
    <mergeCell ref="D31:D39"/>
    <mergeCell ref="J31:J39"/>
    <mergeCell ref="D40:D48"/>
    <mergeCell ref="J40:J48"/>
    <mergeCell ref="B1:K1"/>
    <mergeCell ref="C4:C9"/>
    <mergeCell ref="C13:C18"/>
    <mergeCell ref="C22:C27"/>
    <mergeCell ref="D4:D12"/>
    <mergeCell ref="J4:J12"/>
    <mergeCell ref="D13:D21"/>
    <mergeCell ref="J13:J21"/>
    <mergeCell ref="B26:B28"/>
    <mergeCell ref="C31:C36"/>
    <mergeCell ref="C40:C45"/>
    <mergeCell ref="B8:B10"/>
    <mergeCell ref="B17:B19"/>
    <mergeCell ref="B35:B37"/>
    <mergeCell ref="B44:B46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9"/>
  <sheetViews>
    <sheetView tabSelected="1" zoomScale="75" zoomScaleNormal="75" zoomScalePageLayoutView="0" workbookViewId="0" topLeftCell="A3">
      <selection activeCell="G17" sqref="G17"/>
    </sheetView>
  </sheetViews>
  <sheetFormatPr defaultColWidth="9.00390625" defaultRowHeight="16.5"/>
  <cols>
    <col min="1" max="1" width="0.74609375" style="20" customWidth="1"/>
    <col min="2" max="2" width="4.875" style="20" customWidth="1"/>
    <col min="3" max="3" width="4.625" style="20" hidden="1" customWidth="1"/>
    <col min="4" max="4" width="5.125" style="20" customWidth="1"/>
    <col min="5" max="8" width="20.50390625" style="20" customWidth="1"/>
    <col min="9" max="9" width="5.25390625" style="20" customWidth="1"/>
    <col min="10" max="10" width="10.625" style="20" customWidth="1"/>
    <col min="11" max="16384" width="9.00390625" style="20" customWidth="1"/>
  </cols>
  <sheetData>
    <row r="1" spans="2:10" s="1" customFormat="1" ht="33">
      <c r="B1" s="90" t="s">
        <v>58</v>
      </c>
      <c r="C1" s="90"/>
      <c r="D1" s="90"/>
      <c r="E1" s="90"/>
      <c r="F1" s="90"/>
      <c r="G1" s="90"/>
      <c r="H1" s="90"/>
      <c r="I1" s="90"/>
      <c r="J1" s="90"/>
    </row>
    <row r="2" spans="2:10" s="1" customFormat="1" ht="18.75" customHeight="1" thickBot="1">
      <c r="B2" s="32" t="s">
        <v>61</v>
      </c>
      <c r="C2" s="33"/>
      <c r="D2" s="23"/>
      <c r="E2" s="23"/>
      <c r="F2" s="23"/>
      <c r="G2" s="23"/>
      <c r="J2" s="24"/>
    </row>
    <row r="3" spans="2:10" s="3" customFormat="1" ht="45">
      <c r="B3" s="4" t="s">
        <v>1</v>
      </c>
      <c r="C3" s="28" t="s">
        <v>2</v>
      </c>
      <c r="D3" s="5" t="s">
        <v>3</v>
      </c>
      <c r="E3" s="6" t="s">
        <v>4</v>
      </c>
      <c r="F3" s="6" t="s">
        <v>5</v>
      </c>
      <c r="G3" s="6" t="s">
        <v>57</v>
      </c>
      <c r="H3" s="29" t="s">
        <v>6</v>
      </c>
      <c r="I3" s="5" t="s">
        <v>20</v>
      </c>
      <c r="J3" s="7" t="s">
        <v>21</v>
      </c>
    </row>
    <row r="4" spans="2:10" s="8" customFormat="1" ht="19.5" customHeight="1">
      <c r="B4" s="11">
        <v>9</v>
      </c>
      <c r="C4" s="91"/>
      <c r="D4" s="87" t="s">
        <v>62</v>
      </c>
      <c r="E4" s="120" t="s">
        <v>64</v>
      </c>
      <c r="F4" s="120" t="s">
        <v>76</v>
      </c>
      <c r="G4" s="120" t="s">
        <v>82</v>
      </c>
      <c r="H4" s="120" t="s">
        <v>85</v>
      </c>
      <c r="I4" s="87"/>
      <c r="J4" s="10" t="s">
        <v>86</v>
      </c>
    </row>
    <row r="5" spans="2:10" s="8" customFormat="1" ht="19.5" customHeight="1">
      <c r="B5" s="11" t="s">
        <v>22</v>
      </c>
      <c r="C5" s="92"/>
      <c r="D5" s="87"/>
      <c r="E5" s="121" t="s">
        <v>69</v>
      </c>
      <c r="F5" s="121" t="s">
        <v>77</v>
      </c>
      <c r="G5" s="121" t="s">
        <v>83</v>
      </c>
      <c r="H5" s="121" t="s">
        <v>87</v>
      </c>
      <c r="I5" s="87"/>
      <c r="J5" s="12" t="s">
        <v>160</v>
      </c>
    </row>
    <row r="6" spans="2:10" s="8" customFormat="1" ht="19.5" customHeight="1">
      <c r="B6" s="11">
        <v>25</v>
      </c>
      <c r="C6" s="92"/>
      <c r="D6" s="87"/>
      <c r="E6" s="121" t="s">
        <v>70</v>
      </c>
      <c r="F6" s="121" t="s">
        <v>78</v>
      </c>
      <c r="G6" s="121" t="s">
        <v>84</v>
      </c>
      <c r="H6" s="121" t="s">
        <v>88</v>
      </c>
      <c r="I6" s="87"/>
      <c r="J6" s="10" t="s">
        <v>66</v>
      </c>
    </row>
    <row r="7" spans="2:10" s="8" customFormat="1" ht="19.5" customHeight="1">
      <c r="B7" s="11" t="s">
        <v>23</v>
      </c>
      <c r="C7" s="92"/>
      <c r="D7" s="87"/>
      <c r="E7" s="122" t="s">
        <v>71</v>
      </c>
      <c r="F7" s="121" t="s">
        <v>79</v>
      </c>
      <c r="G7" s="121"/>
      <c r="H7" s="121"/>
      <c r="I7" s="87"/>
      <c r="J7" s="13" t="s">
        <v>161</v>
      </c>
    </row>
    <row r="8" spans="2:10" s="8" customFormat="1" ht="19.5" customHeight="1">
      <c r="B8" s="94" t="s">
        <v>75</v>
      </c>
      <c r="C8" s="92"/>
      <c r="D8" s="87"/>
      <c r="E8" s="121" t="s">
        <v>72</v>
      </c>
      <c r="F8" s="121" t="s">
        <v>80</v>
      </c>
      <c r="G8" s="121"/>
      <c r="H8" s="121"/>
      <c r="I8" s="87"/>
      <c r="J8" s="10" t="s">
        <v>67</v>
      </c>
    </row>
    <row r="9" spans="2:10" s="8" customFormat="1" ht="19.5" customHeight="1">
      <c r="B9" s="94"/>
      <c r="C9" s="93"/>
      <c r="D9" s="87"/>
      <c r="E9" s="121" t="s">
        <v>73</v>
      </c>
      <c r="F9" s="121" t="s">
        <v>81</v>
      </c>
      <c r="G9" s="121"/>
      <c r="H9" s="121"/>
      <c r="I9" s="87"/>
      <c r="J9" s="13" t="s">
        <v>162</v>
      </c>
    </row>
    <row r="10" spans="2:10" s="8" customFormat="1" ht="21">
      <c r="B10" s="95"/>
      <c r="C10" s="15"/>
      <c r="D10" s="87"/>
      <c r="E10" s="121" t="s">
        <v>74</v>
      </c>
      <c r="F10" s="121"/>
      <c r="G10" s="121"/>
      <c r="H10" s="121"/>
      <c r="I10" s="87"/>
      <c r="J10" s="10" t="s">
        <v>68</v>
      </c>
    </row>
    <row r="11" spans="2:10" s="8" customFormat="1" ht="21">
      <c r="B11" s="14" t="s">
        <v>63</v>
      </c>
      <c r="C11" s="25"/>
      <c r="D11" s="87"/>
      <c r="E11" s="121"/>
      <c r="F11" s="121"/>
      <c r="G11" s="121"/>
      <c r="H11" s="121"/>
      <c r="I11" s="87"/>
      <c r="J11" s="13" t="s">
        <v>163</v>
      </c>
    </row>
    <row r="12" spans="2:10" s="8" customFormat="1" ht="21">
      <c r="B12" s="26">
        <v>69</v>
      </c>
      <c r="C12" s="16"/>
      <c r="D12" s="88"/>
      <c r="E12" s="121"/>
      <c r="F12" s="121"/>
      <c r="G12" s="121"/>
      <c r="H12" s="121"/>
      <c r="I12" s="88"/>
      <c r="J12" s="17"/>
    </row>
    <row r="13" spans="2:10" s="8" customFormat="1" ht="21.75">
      <c r="B13" s="11">
        <v>9</v>
      </c>
      <c r="C13" s="91"/>
      <c r="D13" s="86" t="s">
        <v>89</v>
      </c>
      <c r="E13" s="123" t="s">
        <v>91</v>
      </c>
      <c r="F13" s="123" t="s">
        <v>100</v>
      </c>
      <c r="G13" s="123" t="s">
        <v>104</v>
      </c>
      <c r="H13" s="123" t="s">
        <v>106</v>
      </c>
      <c r="I13" s="86"/>
      <c r="J13" s="19" t="s">
        <v>65</v>
      </c>
    </row>
    <row r="14" spans="2:10" s="8" customFormat="1" ht="21">
      <c r="B14" s="11" t="s">
        <v>22</v>
      </c>
      <c r="C14" s="92"/>
      <c r="D14" s="87"/>
      <c r="E14" s="121" t="s">
        <v>92</v>
      </c>
      <c r="F14" s="121" t="s">
        <v>101</v>
      </c>
      <c r="G14" s="121" t="s">
        <v>105</v>
      </c>
      <c r="H14" s="121" t="s">
        <v>107</v>
      </c>
      <c r="I14" s="87"/>
      <c r="J14" s="13" t="s">
        <v>164</v>
      </c>
    </row>
    <row r="15" spans="2:10" s="8" customFormat="1" ht="21">
      <c r="B15" s="11">
        <v>26</v>
      </c>
      <c r="C15" s="92"/>
      <c r="D15" s="87"/>
      <c r="E15" s="121" t="s">
        <v>93</v>
      </c>
      <c r="F15" s="121" t="s">
        <v>102</v>
      </c>
      <c r="G15" s="121"/>
      <c r="H15" s="121" t="s">
        <v>108</v>
      </c>
      <c r="I15" s="87"/>
      <c r="J15" s="10" t="s">
        <v>66</v>
      </c>
    </row>
    <row r="16" spans="2:10" s="8" customFormat="1" ht="21">
      <c r="B16" s="11" t="s">
        <v>23</v>
      </c>
      <c r="C16" s="92"/>
      <c r="D16" s="87"/>
      <c r="E16" s="121" t="s">
        <v>95</v>
      </c>
      <c r="F16" s="121" t="s">
        <v>103</v>
      </c>
      <c r="G16" s="121"/>
      <c r="H16" s="121" t="s">
        <v>109</v>
      </c>
      <c r="I16" s="87"/>
      <c r="J16" s="13" t="s">
        <v>165</v>
      </c>
    </row>
    <row r="17" spans="2:10" s="8" customFormat="1" ht="21">
      <c r="B17" s="94" t="s">
        <v>90</v>
      </c>
      <c r="C17" s="92"/>
      <c r="D17" s="87"/>
      <c r="E17" s="121" t="s">
        <v>96</v>
      </c>
      <c r="F17" s="121"/>
      <c r="G17" s="121"/>
      <c r="H17" s="121"/>
      <c r="I17" s="87"/>
      <c r="J17" s="10" t="s">
        <v>67</v>
      </c>
    </row>
    <row r="18" spans="2:10" s="8" customFormat="1" ht="21">
      <c r="B18" s="94"/>
      <c r="C18" s="93"/>
      <c r="D18" s="87"/>
      <c r="E18" s="121" t="s">
        <v>94</v>
      </c>
      <c r="G18" s="121"/>
      <c r="H18" s="121"/>
      <c r="I18" s="87"/>
      <c r="J18" s="13" t="s">
        <v>166</v>
      </c>
    </row>
    <row r="19" spans="2:10" s="8" customFormat="1" ht="21">
      <c r="B19" s="95"/>
      <c r="C19" s="15"/>
      <c r="D19" s="87"/>
      <c r="E19" s="121" t="s">
        <v>97</v>
      </c>
      <c r="F19" s="121"/>
      <c r="G19" s="121"/>
      <c r="H19" s="121"/>
      <c r="I19" s="87"/>
      <c r="J19" s="10" t="s">
        <v>68</v>
      </c>
    </row>
    <row r="20" spans="2:10" s="8" customFormat="1" ht="21">
      <c r="B20" s="14" t="s">
        <v>63</v>
      </c>
      <c r="C20" s="25"/>
      <c r="D20" s="87"/>
      <c r="E20" s="121" t="s">
        <v>98</v>
      </c>
      <c r="F20" s="121"/>
      <c r="G20" s="121"/>
      <c r="H20" s="121"/>
      <c r="I20" s="87"/>
      <c r="J20" s="13" t="s">
        <v>167</v>
      </c>
    </row>
    <row r="21" spans="2:10" s="8" customFormat="1" ht="21">
      <c r="B21" s="26">
        <v>70</v>
      </c>
      <c r="C21" s="16"/>
      <c r="D21" s="88"/>
      <c r="E21" s="121" t="s">
        <v>99</v>
      </c>
      <c r="F21" s="121"/>
      <c r="G21" s="121"/>
      <c r="H21" s="121"/>
      <c r="I21" s="88"/>
      <c r="J21" s="17"/>
    </row>
    <row r="22" spans="2:10" s="8" customFormat="1" ht="21.75">
      <c r="B22" s="11">
        <v>9</v>
      </c>
      <c r="C22" s="91"/>
      <c r="D22" s="86" t="s">
        <v>110</v>
      </c>
      <c r="E22" s="123" t="s">
        <v>110</v>
      </c>
      <c r="F22" s="123" t="s">
        <v>110</v>
      </c>
      <c r="G22" s="123" t="s">
        <v>118</v>
      </c>
      <c r="H22" s="123"/>
      <c r="I22" s="86"/>
      <c r="J22" s="19" t="s">
        <v>65</v>
      </c>
    </row>
    <row r="23" spans="2:10" s="8" customFormat="1" ht="21">
      <c r="B23" s="11" t="s">
        <v>22</v>
      </c>
      <c r="C23" s="92"/>
      <c r="D23" s="87"/>
      <c r="E23" s="121" t="s">
        <v>112</v>
      </c>
      <c r="F23" s="121" t="s">
        <v>103</v>
      </c>
      <c r="G23" s="121" t="s">
        <v>119</v>
      </c>
      <c r="H23" s="121"/>
      <c r="I23" s="87"/>
      <c r="J23" s="13" t="s">
        <v>168</v>
      </c>
    </row>
    <row r="24" spans="2:10" s="8" customFormat="1" ht="21">
      <c r="B24" s="11">
        <v>27</v>
      </c>
      <c r="C24" s="92"/>
      <c r="D24" s="87"/>
      <c r="E24" s="121" t="s">
        <v>113</v>
      </c>
      <c r="F24" s="121" t="s">
        <v>117</v>
      </c>
      <c r="G24" s="121" t="s">
        <v>120</v>
      </c>
      <c r="H24" s="121"/>
      <c r="I24" s="87"/>
      <c r="J24" s="10" t="s">
        <v>66</v>
      </c>
    </row>
    <row r="25" spans="2:10" s="8" customFormat="1" ht="21">
      <c r="B25" s="11" t="s">
        <v>23</v>
      </c>
      <c r="C25" s="92"/>
      <c r="D25" s="87"/>
      <c r="E25" s="121" t="s">
        <v>114</v>
      </c>
      <c r="F25" s="121"/>
      <c r="G25" s="121"/>
      <c r="H25" s="121"/>
      <c r="I25" s="87"/>
      <c r="J25" s="13" t="s">
        <v>169</v>
      </c>
    </row>
    <row r="26" spans="2:10" s="8" customFormat="1" ht="21">
      <c r="B26" s="94" t="s">
        <v>111</v>
      </c>
      <c r="C26" s="92"/>
      <c r="D26" s="87"/>
      <c r="E26" s="121" t="s">
        <v>115</v>
      </c>
      <c r="F26" s="121"/>
      <c r="G26" s="121"/>
      <c r="H26" s="121"/>
      <c r="I26" s="87"/>
      <c r="J26" s="10" t="s">
        <v>67</v>
      </c>
    </row>
    <row r="27" spans="2:10" s="8" customFormat="1" ht="21">
      <c r="B27" s="94"/>
      <c r="C27" s="93"/>
      <c r="D27" s="87"/>
      <c r="E27" s="121" t="s">
        <v>80</v>
      </c>
      <c r="F27" s="121"/>
      <c r="G27" s="121"/>
      <c r="H27" s="121"/>
      <c r="I27" s="87"/>
      <c r="J27" s="13" t="s">
        <v>170</v>
      </c>
    </row>
    <row r="28" spans="2:10" s="8" customFormat="1" ht="21">
      <c r="B28" s="95"/>
      <c r="C28" s="15"/>
      <c r="D28" s="87"/>
      <c r="E28" s="121" t="s">
        <v>116</v>
      </c>
      <c r="F28" s="121"/>
      <c r="G28" s="121"/>
      <c r="H28" s="121"/>
      <c r="I28" s="87"/>
      <c r="J28" s="10" t="s">
        <v>68</v>
      </c>
    </row>
    <row r="29" spans="2:10" s="8" customFormat="1" ht="21">
      <c r="B29" s="14" t="s">
        <v>63</v>
      </c>
      <c r="C29" s="25"/>
      <c r="D29" s="87"/>
      <c r="E29" s="121"/>
      <c r="F29" s="121"/>
      <c r="G29" s="121"/>
      <c r="H29" s="121"/>
      <c r="I29" s="87"/>
      <c r="J29" s="13" t="s">
        <v>171</v>
      </c>
    </row>
    <row r="30" spans="2:10" s="8" customFormat="1" ht="21">
      <c r="B30" s="26">
        <v>69</v>
      </c>
      <c r="C30" s="16"/>
      <c r="D30" s="88"/>
      <c r="E30" s="121"/>
      <c r="F30" s="121"/>
      <c r="G30" s="121"/>
      <c r="H30" s="121"/>
      <c r="I30" s="88"/>
      <c r="J30" s="17"/>
    </row>
    <row r="31" spans="2:10" s="8" customFormat="1" ht="21.75">
      <c r="B31" s="11">
        <v>9</v>
      </c>
      <c r="C31" s="91"/>
      <c r="D31" s="86" t="s">
        <v>121</v>
      </c>
      <c r="E31" s="123" t="s">
        <v>123</v>
      </c>
      <c r="F31" s="123" t="s">
        <v>126</v>
      </c>
      <c r="G31" s="123" t="s">
        <v>129</v>
      </c>
      <c r="H31" s="123" t="s">
        <v>131</v>
      </c>
      <c r="I31" s="86"/>
      <c r="J31" s="19" t="s">
        <v>65</v>
      </c>
    </row>
    <row r="32" spans="2:10" ht="21">
      <c r="B32" s="11" t="s">
        <v>22</v>
      </c>
      <c r="C32" s="92"/>
      <c r="D32" s="87"/>
      <c r="E32" s="121" t="s">
        <v>124</v>
      </c>
      <c r="F32" s="121" t="s">
        <v>107</v>
      </c>
      <c r="G32" s="121" t="s">
        <v>130</v>
      </c>
      <c r="H32" s="121" t="s">
        <v>132</v>
      </c>
      <c r="I32" s="87"/>
      <c r="J32" s="13" t="s">
        <v>172</v>
      </c>
    </row>
    <row r="33" spans="2:10" ht="21">
      <c r="B33" s="11">
        <v>28</v>
      </c>
      <c r="C33" s="92"/>
      <c r="D33" s="87"/>
      <c r="E33" s="121" t="s">
        <v>125</v>
      </c>
      <c r="F33" s="121" t="s">
        <v>127</v>
      </c>
      <c r="G33" s="121" t="s">
        <v>73</v>
      </c>
      <c r="H33" s="121" t="s">
        <v>133</v>
      </c>
      <c r="I33" s="87"/>
      <c r="J33" s="10" t="s">
        <v>66</v>
      </c>
    </row>
    <row r="34" spans="2:10" ht="21">
      <c r="B34" s="11" t="s">
        <v>23</v>
      </c>
      <c r="C34" s="92"/>
      <c r="D34" s="87"/>
      <c r="E34" s="121" t="s">
        <v>71</v>
      </c>
      <c r="F34" s="121" t="s">
        <v>128</v>
      </c>
      <c r="G34" s="121"/>
      <c r="H34" s="121" t="s">
        <v>108</v>
      </c>
      <c r="I34" s="87"/>
      <c r="J34" s="13" t="s">
        <v>173</v>
      </c>
    </row>
    <row r="35" spans="2:10" ht="21">
      <c r="B35" s="94" t="s">
        <v>122</v>
      </c>
      <c r="C35" s="92"/>
      <c r="D35" s="87"/>
      <c r="E35" s="121" t="s">
        <v>72</v>
      </c>
      <c r="F35" s="121" t="s">
        <v>72</v>
      </c>
      <c r="G35" s="121"/>
      <c r="H35" s="121"/>
      <c r="I35" s="87"/>
      <c r="J35" s="10" t="s">
        <v>67</v>
      </c>
    </row>
    <row r="36" spans="2:10" ht="21">
      <c r="B36" s="94"/>
      <c r="C36" s="93"/>
      <c r="D36" s="87"/>
      <c r="E36" s="121" t="s">
        <v>84</v>
      </c>
      <c r="F36" s="121"/>
      <c r="G36" s="121"/>
      <c r="H36" s="121"/>
      <c r="I36" s="87"/>
      <c r="J36" s="13" t="s">
        <v>174</v>
      </c>
    </row>
    <row r="37" spans="2:10" ht="21">
      <c r="B37" s="95"/>
      <c r="C37" s="15"/>
      <c r="D37" s="87"/>
      <c r="E37" s="121"/>
      <c r="F37" s="121"/>
      <c r="G37" s="121"/>
      <c r="H37" s="121"/>
      <c r="I37" s="87"/>
      <c r="J37" s="10" t="s">
        <v>68</v>
      </c>
    </row>
    <row r="38" spans="2:10" ht="21">
      <c r="B38" s="14" t="s">
        <v>63</v>
      </c>
      <c r="C38" s="25"/>
      <c r="D38" s="87"/>
      <c r="E38" s="121"/>
      <c r="F38" s="121"/>
      <c r="G38" s="121"/>
      <c r="H38" s="121"/>
      <c r="I38" s="87"/>
      <c r="J38" s="13" t="s">
        <v>175</v>
      </c>
    </row>
    <row r="39" spans="2:10" ht="21">
      <c r="B39" s="35">
        <v>70</v>
      </c>
      <c r="C39" s="36"/>
      <c r="D39" s="87"/>
      <c r="E39" s="121"/>
      <c r="F39" s="121"/>
      <c r="G39" s="121"/>
      <c r="H39" s="121"/>
      <c r="I39" s="87"/>
      <c r="J39" s="13"/>
    </row>
    <row r="40" spans="2:10" ht="21.75">
      <c r="B40" s="52">
        <v>9</v>
      </c>
      <c r="C40" s="15"/>
      <c r="D40" s="96" t="s">
        <v>121</v>
      </c>
      <c r="E40" s="123" t="s">
        <v>135</v>
      </c>
      <c r="F40" s="123" t="s">
        <v>139</v>
      </c>
      <c r="G40" s="123" t="s">
        <v>143</v>
      </c>
      <c r="H40" s="123" t="s">
        <v>145</v>
      </c>
      <c r="I40" s="96"/>
      <c r="J40" s="79" t="s">
        <v>65</v>
      </c>
    </row>
    <row r="41" spans="2:10" ht="21">
      <c r="B41" s="11" t="s">
        <v>22</v>
      </c>
      <c r="C41" s="36"/>
      <c r="D41" s="97"/>
      <c r="E41" s="121" t="s">
        <v>136</v>
      </c>
      <c r="F41" s="121" t="s">
        <v>140</v>
      </c>
      <c r="G41" s="121" t="s">
        <v>144</v>
      </c>
      <c r="H41" s="121" t="s">
        <v>146</v>
      </c>
      <c r="I41" s="97"/>
      <c r="J41" s="13" t="s">
        <v>176</v>
      </c>
    </row>
    <row r="42" spans="2:10" ht="21">
      <c r="B42" s="11">
        <v>29</v>
      </c>
      <c r="C42" s="36"/>
      <c r="D42" s="97"/>
      <c r="E42" s="121" t="s">
        <v>137</v>
      </c>
      <c r="F42" s="121" t="s">
        <v>141</v>
      </c>
      <c r="G42" s="121"/>
      <c r="H42" s="121" t="s">
        <v>108</v>
      </c>
      <c r="I42" s="97"/>
      <c r="J42" s="80" t="s">
        <v>66</v>
      </c>
    </row>
    <row r="43" spans="2:10" ht="21">
      <c r="B43" s="11" t="s">
        <v>23</v>
      </c>
      <c r="C43" s="36"/>
      <c r="D43" s="97"/>
      <c r="E43" s="121" t="s">
        <v>138</v>
      </c>
      <c r="F43" s="121" t="s">
        <v>73</v>
      </c>
      <c r="G43" s="121"/>
      <c r="H43" s="121"/>
      <c r="I43" s="97"/>
      <c r="J43" s="13" t="s">
        <v>177</v>
      </c>
    </row>
    <row r="44" spans="2:10" ht="21">
      <c r="B44" s="99" t="s">
        <v>134</v>
      </c>
      <c r="C44" s="36"/>
      <c r="D44" s="97"/>
      <c r="E44" s="121" t="s">
        <v>80</v>
      </c>
      <c r="F44" s="121" t="s">
        <v>142</v>
      </c>
      <c r="G44" s="121"/>
      <c r="H44" s="121"/>
      <c r="I44" s="97"/>
      <c r="J44" s="80" t="s">
        <v>67</v>
      </c>
    </row>
    <row r="45" spans="2:10" ht="21">
      <c r="B45" s="99"/>
      <c r="C45" s="36"/>
      <c r="D45" s="97"/>
      <c r="E45" s="121" t="s">
        <v>97</v>
      </c>
      <c r="F45" s="121"/>
      <c r="G45" s="121"/>
      <c r="H45" s="121"/>
      <c r="I45" s="97"/>
      <c r="J45" s="13" t="s">
        <v>177</v>
      </c>
    </row>
    <row r="46" spans="2:10" ht="21">
      <c r="B46" s="100"/>
      <c r="C46" s="36"/>
      <c r="D46" s="97"/>
      <c r="E46" s="121" t="s">
        <v>98</v>
      </c>
      <c r="F46" s="121"/>
      <c r="G46" s="121"/>
      <c r="H46" s="121"/>
      <c r="I46" s="97"/>
      <c r="J46" s="80" t="s">
        <v>68</v>
      </c>
    </row>
    <row r="47" spans="2:10" ht="21">
      <c r="B47" s="37" t="s">
        <v>63</v>
      </c>
      <c r="C47" s="36"/>
      <c r="D47" s="97"/>
      <c r="E47" s="121"/>
      <c r="F47" s="121"/>
      <c r="G47" s="121"/>
      <c r="H47" s="121"/>
      <c r="I47" s="97"/>
      <c r="J47" s="13" t="s">
        <v>178</v>
      </c>
    </row>
    <row r="48" spans="2:10" ht="21">
      <c r="B48" s="26">
        <v>69</v>
      </c>
      <c r="C48" s="16"/>
      <c r="D48" s="98"/>
      <c r="E48" s="124"/>
      <c r="F48" s="124"/>
      <c r="G48" s="124"/>
      <c r="H48" s="124"/>
      <c r="I48" s="98"/>
      <c r="J48" s="17"/>
    </row>
    <row r="49" spans="2:10" ht="21.75">
      <c r="B49" s="52">
        <v>9</v>
      </c>
      <c r="C49" s="15"/>
      <c r="D49" s="96" t="s">
        <v>121</v>
      </c>
      <c r="E49" s="123" t="s">
        <v>148</v>
      </c>
      <c r="F49" s="123" t="s">
        <v>151</v>
      </c>
      <c r="G49" s="123" t="s">
        <v>155</v>
      </c>
      <c r="H49" s="123" t="s">
        <v>157</v>
      </c>
      <c r="I49" s="96"/>
      <c r="J49" s="79" t="s">
        <v>65</v>
      </c>
    </row>
    <row r="50" spans="2:10" ht="21">
      <c r="B50" s="11" t="s">
        <v>22</v>
      </c>
      <c r="C50" s="36"/>
      <c r="D50" s="97"/>
      <c r="E50" s="121" t="s">
        <v>69</v>
      </c>
      <c r="F50" s="121" t="s">
        <v>152</v>
      </c>
      <c r="G50" s="121" t="s">
        <v>156</v>
      </c>
      <c r="H50" s="121" t="s">
        <v>158</v>
      </c>
      <c r="I50" s="97"/>
      <c r="J50" s="13" t="s">
        <v>179</v>
      </c>
    </row>
    <row r="51" spans="2:10" ht="21">
      <c r="B51" s="11">
        <v>30</v>
      </c>
      <c r="C51" s="36"/>
      <c r="D51" s="97"/>
      <c r="E51" s="121" t="s">
        <v>137</v>
      </c>
      <c r="F51" s="121" t="s">
        <v>153</v>
      </c>
      <c r="G51" s="121"/>
      <c r="H51" s="121" t="s">
        <v>84</v>
      </c>
      <c r="I51" s="97"/>
      <c r="J51" s="80" t="s">
        <v>66</v>
      </c>
    </row>
    <row r="52" spans="2:10" ht="21">
      <c r="B52" s="11" t="s">
        <v>23</v>
      </c>
      <c r="C52" s="36"/>
      <c r="D52" s="97"/>
      <c r="E52" s="121" t="s">
        <v>149</v>
      </c>
      <c r="F52" s="121" t="s">
        <v>154</v>
      </c>
      <c r="G52" s="121"/>
      <c r="H52" s="121" t="s">
        <v>159</v>
      </c>
      <c r="I52" s="97"/>
      <c r="J52" s="13" t="s">
        <v>180</v>
      </c>
    </row>
    <row r="53" spans="2:10" ht="21">
      <c r="B53" s="99" t="s">
        <v>147</v>
      </c>
      <c r="C53" s="36"/>
      <c r="D53" s="97"/>
      <c r="E53" s="121" t="s">
        <v>70</v>
      </c>
      <c r="F53" s="121"/>
      <c r="G53" s="121"/>
      <c r="H53" s="121"/>
      <c r="I53" s="97"/>
      <c r="J53" s="80" t="s">
        <v>67</v>
      </c>
    </row>
    <row r="54" spans="2:10" ht="21">
      <c r="B54" s="99"/>
      <c r="C54" s="36"/>
      <c r="D54" s="97"/>
      <c r="E54" s="121" t="s">
        <v>150</v>
      </c>
      <c r="F54" s="121"/>
      <c r="G54" s="121"/>
      <c r="H54" s="121"/>
      <c r="I54" s="97"/>
      <c r="J54" s="13" t="s">
        <v>181</v>
      </c>
    </row>
    <row r="55" spans="2:10" ht="21">
      <c r="B55" s="100"/>
      <c r="C55" s="36"/>
      <c r="D55" s="97"/>
      <c r="E55" s="121" t="s">
        <v>71</v>
      </c>
      <c r="F55" s="121"/>
      <c r="G55" s="121"/>
      <c r="H55" s="121"/>
      <c r="I55" s="97"/>
      <c r="J55" s="80" t="s">
        <v>68</v>
      </c>
    </row>
    <row r="56" spans="2:10" ht="21">
      <c r="B56" s="37" t="s">
        <v>63</v>
      </c>
      <c r="C56" s="36"/>
      <c r="D56" s="97"/>
      <c r="E56" s="121" t="s">
        <v>72</v>
      </c>
      <c r="F56" s="121"/>
      <c r="G56" s="121"/>
      <c r="H56" s="121"/>
      <c r="I56" s="97"/>
      <c r="J56" s="13" t="s">
        <v>182</v>
      </c>
    </row>
    <row r="57" spans="2:10" ht="21" thickBot="1">
      <c r="B57" s="26">
        <v>70</v>
      </c>
      <c r="C57" s="16"/>
      <c r="D57" s="98"/>
      <c r="E57" s="124"/>
      <c r="F57" s="124"/>
      <c r="G57" s="124"/>
      <c r="H57" s="124"/>
      <c r="I57" s="98"/>
      <c r="J57" s="17"/>
    </row>
    <row r="58" spans="2:10" ht="21.75" customHeight="1">
      <c r="B58" s="1"/>
      <c r="C58" s="1"/>
      <c r="D58" s="1"/>
      <c r="E58" s="1" t="s">
        <v>60</v>
      </c>
      <c r="F58" s="1"/>
      <c r="G58" s="1"/>
      <c r="H58" s="84" t="s">
        <v>24</v>
      </c>
      <c r="I58" s="85"/>
      <c r="J58" s="2" t="s">
        <v>59</v>
      </c>
    </row>
    <row r="59" spans="2:8" ht="15.75">
      <c r="B59" s="1" t="s">
        <v>54</v>
      </c>
      <c r="F59" s="81" t="s">
        <v>55</v>
      </c>
      <c r="H59" s="20" t="s">
        <v>56</v>
      </c>
    </row>
  </sheetData>
  <sheetProtection/>
  <mergeCells count="24">
    <mergeCell ref="H58:I58"/>
    <mergeCell ref="D22:D30"/>
    <mergeCell ref="I22:I30"/>
    <mergeCell ref="D31:D39"/>
    <mergeCell ref="I31:I39"/>
    <mergeCell ref="D49:D57"/>
    <mergeCell ref="D40:D48"/>
    <mergeCell ref="I40:I48"/>
    <mergeCell ref="B1:J1"/>
    <mergeCell ref="C4:C9"/>
    <mergeCell ref="C13:C18"/>
    <mergeCell ref="C22:C27"/>
    <mergeCell ref="D4:D12"/>
    <mergeCell ref="I4:I12"/>
    <mergeCell ref="D13:D21"/>
    <mergeCell ref="I13:I21"/>
    <mergeCell ref="B26:B28"/>
    <mergeCell ref="I49:I57"/>
    <mergeCell ref="C31:C36"/>
    <mergeCell ref="B8:B10"/>
    <mergeCell ref="B17:B19"/>
    <mergeCell ref="B35:B37"/>
    <mergeCell ref="B44:B46"/>
    <mergeCell ref="B53:B55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zoomScale="75" zoomScaleNormal="75" zoomScalePageLayoutView="0" workbookViewId="0" topLeftCell="A1">
      <selection activeCell="B2" sqref="B2"/>
    </sheetView>
  </sheetViews>
  <sheetFormatPr defaultColWidth="9.00390625" defaultRowHeight="16.5"/>
  <cols>
    <col min="1" max="1" width="0.74609375" style="20" customWidth="1"/>
    <col min="2" max="2" width="4.875" style="20" customWidth="1"/>
    <col min="3" max="3" width="4.625" style="20" hidden="1" customWidth="1"/>
    <col min="4" max="4" width="5.125" style="20" customWidth="1"/>
    <col min="5" max="10" width="20.50390625" style="20" customWidth="1"/>
    <col min="11" max="11" width="5.25390625" style="20" customWidth="1"/>
    <col min="12" max="12" width="10.625" style="20" customWidth="1"/>
    <col min="13" max="16384" width="9.00390625" style="20" customWidth="1"/>
  </cols>
  <sheetData>
    <row r="1" spans="2:12" s="1" customFormat="1" ht="33">
      <c r="B1" s="90" t="s">
        <v>19</v>
      </c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2:12" s="1" customFormat="1" ht="18.75" customHeight="1" thickBot="1">
      <c r="B2" s="32"/>
      <c r="C2" s="33"/>
      <c r="D2" s="23"/>
      <c r="E2" s="23"/>
      <c r="F2" s="23"/>
      <c r="G2" s="23"/>
      <c r="H2" s="23"/>
      <c r="I2" s="23"/>
      <c r="L2" s="24"/>
    </row>
    <row r="3" spans="2:12" s="3" customFormat="1" ht="45">
      <c r="B3" s="4" t="s">
        <v>1</v>
      </c>
      <c r="C3" s="28" t="s">
        <v>2</v>
      </c>
      <c r="D3" s="5" t="s">
        <v>3</v>
      </c>
      <c r="E3" s="6" t="s">
        <v>4</v>
      </c>
      <c r="F3" s="6" t="s">
        <v>27</v>
      </c>
      <c r="G3" s="6" t="s">
        <v>5</v>
      </c>
      <c r="H3" s="6" t="s">
        <v>27</v>
      </c>
      <c r="I3" s="6" t="s">
        <v>5</v>
      </c>
      <c r="J3" s="29" t="s">
        <v>6</v>
      </c>
      <c r="K3" s="5" t="s">
        <v>25</v>
      </c>
      <c r="L3" s="7" t="s">
        <v>16</v>
      </c>
    </row>
    <row r="4" spans="2:12" s="8" customFormat="1" ht="19.5" customHeight="1">
      <c r="B4" s="11"/>
      <c r="C4" s="91"/>
      <c r="D4" s="87"/>
      <c r="E4" s="9"/>
      <c r="F4" s="9"/>
      <c r="G4" s="9"/>
      <c r="H4" s="9"/>
      <c r="I4" s="9"/>
      <c r="J4" s="9"/>
      <c r="K4" s="87"/>
      <c r="L4" s="10"/>
    </row>
    <row r="5" spans="2:12" s="8" customFormat="1" ht="19.5" customHeight="1">
      <c r="B5" s="11" t="s">
        <v>26</v>
      </c>
      <c r="C5" s="92"/>
      <c r="D5" s="87"/>
      <c r="E5" s="30"/>
      <c r="F5" s="30"/>
      <c r="G5" s="30"/>
      <c r="H5" s="30"/>
      <c r="I5" s="30"/>
      <c r="J5" s="30"/>
      <c r="K5" s="87"/>
      <c r="L5" s="12"/>
    </row>
    <row r="6" spans="2:12" s="8" customFormat="1" ht="19.5" customHeight="1">
      <c r="B6" s="11"/>
      <c r="C6" s="92"/>
      <c r="D6" s="87"/>
      <c r="E6" s="30"/>
      <c r="F6" s="30"/>
      <c r="G6" s="30"/>
      <c r="H6" s="30"/>
      <c r="I6" s="30"/>
      <c r="J6" s="30"/>
      <c r="K6" s="87"/>
      <c r="L6" s="10"/>
    </row>
    <row r="7" spans="2:12" s="8" customFormat="1" ht="19.5" customHeight="1">
      <c r="B7" s="11" t="s">
        <v>10</v>
      </c>
      <c r="C7" s="92"/>
      <c r="D7" s="87"/>
      <c r="E7" s="34"/>
      <c r="F7" s="30"/>
      <c r="G7" s="30"/>
      <c r="H7" s="30"/>
      <c r="I7" s="30"/>
      <c r="J7" s="30"/>
      <c r="K7" s="87"/>
      <c r="L7" s="13"/>
    </row>
    <row r="8" spans="2:12" s="8" customFormat="1" ht="19.5" customHeight="1">
      <c r="B8" s="94"/>
      <c r="C8" s="92"/>
      <c r="D8" s="87"/>
      <c r="E8" s="30"/>
      <c r="F8" s="30"/>
      <c r="G8" s="30"/>
      <c r="H8" s="30"/>
      <c r="I8" s="30"/>
      <c r="J8" s="30"/>
      <c r="K8" s="87"/>
      <c r="L8" s="10"/>
    </row>
    <row r="9" spans="2:12" s="8" customFormat="1" ht="19.5" customHeight="1">
      <c r="B9" s="94"/>
      <c r="C9" s="93"/>
      <c r="D9" s="87"/>
      <c r="E9" s="30"/>
      <c r="F9" s="30"/>
      <c r="G9" s="30"/>
      <c r="H9" s="30"/>
      <c r="I9" s="30"/>
      <c r="J9" s="30"/>
      <c r="K9" s="87"/>
      <c r="L9" s="13"/>
    </row>
    <row r="10" spans="2:12" s="8" customFormat="1" ht="19.5">
      <c r="B10" s="95"/>
      <c r="C10" s="15"/>
      <c r="D10" s="87"/>
      <c r="E10" s="30"/>
      <c r="F10" s="30"/>
      <c r="G10" s="30"/>
      <c r="H10" s="30"/>
      <c r="I10" s="30"/>
      <c r="J10" s="30"/>
      <c r="K10" s="87"/>
      <c r="L10" s="10"/>
    </row>
    <row r="11" spans="2:12" s="8" customFormat="1" ht="19.5">
      <c r="B11" s="14"/>
      <c r="C11" s="25"/>
      <c r="D11" s="87"/>
      <c r="E11" s="30"/>
      <c r="F11" s="30"/>
      <c r="G11" s="30"/>
      <c r="H11" s="30"/>
      <c r="I11" s="30"/>
      <c r="J11" s="30"/>
      <c r="K11" s="87"/>
      <c r="L11" s="13"/>
    </row>
    <row r="12" spans="2:12" s="8" customFormat="1" ht="19.5">
      <c r="B12" s="26"/>
      <c r="C12" s="16"/>
      <c r="D12" s="88"/>
      <c r="E12" s="30"/>
      <c r="F12" s="30"/>
      <c r="G12" s="30"/>
      <c r="H12" s="30"/>
      <c r="I12" s="30"/>
      <c r="J12" s="30"/>
      <c r="K12" s="88"/>
      <c r="L12" s="17"/>
    </row>
    <row r="13" spans="2:12" s="8" customFormat="1" ht="19.5">
      <c r="B13" s="11"/>
      <c r="C13" s="91"/>
      <c r="D13" s="86"/>
      <c r="E13" s="18"/>
      <c r="F13" s="18"/>
      <c r="G13" s="18"/>
      <c r="H13" s="18"/>
      <c r="I13" s="18"/>
      <c r="J13" s="18"/>
      <c r="K13" s="86"/>
      <c r="L13" s="19"/>
    </row>
    <row r="14" spans="2:12" s="8" customFormat="1" ht="19.5">
      <c r="B14" s="11" t="s">
        <v>9</v>
      </c>
      <c r="C14" s="92"/>
      <c r="D14" s="87"/>
      <c r="E14" s="30"/>
      <c r="F14" s="30"/>
      <c r="G14" s="30"/>
      <c r="H14" s="30"/>
      <c r="I14" s="30"/>
      <c r="J14" s="30"/>
      <c r="K14" s="87"/>
      <c r="L14" s="13"/>
    </row>
    <row r="15" spans="2:12" s="8" customFormat="1" ht="19.5">
      <c r="B15" s="11"/>
      <c r="C15" s="92"/>
      <c r="D15" s="87"/>
      <c r="E15" s="30"/>
      <c r="F15" s="30"/>
      <c r="G15" s="30"/>
      <c r="H15" s="30"/>
      <c r="I15" s="30"/>
      <c r="J15" s="30"/>
      <c r="K15" s="87"/>
      <c r="L15" s="10"/>
    </row>
    <row r="16" spans="2:12" s="8" customFormat="1" ht="19.5">
      <c r="B16" s="11" t="s">
        <v>10</v>
      </c>
      <c r="C16" s="92"/>
      <c r="D16" s="87"/>
      <c r="E16" s="30"/>
      <c r="F16" s="30"/>
      <c r="G16" s="30"/>
      <c r="H16" s="30"/>
      <c r="I16" s="30"/>
      <c r="J16" s="30"/>
      <c r="K16" s="87"/>
      <c r="L16" s="13"/>
    </row>
    <row r="17" spans="2:12" s="8" customFormat="1" ht="19.5">
      <c r="B17" s="94"/>
      <c r="C17" s="92"/>
      <c r="D17" s="87"/>
      <c r="E17" s="30"/>
      <c r="F17" s="30"/>
      <c r="G17" s="30"/>
      <c r="H17" s="30"/>
      <c r="I17" s="30"/>
      <c r="J17" s="30"/>
      <c r="K17" s="87"/>
      <c r="L17" s="10"/>
    </row>
    <row r="18" spans="2:12" s="8" customFormat="1" ht="19.5">
      <c r="B18" s="94"/>
      <c r="C18" s="93"/>
      <c r="D18" s="87"/>
      <c r="E18" s="30"/>
      <c r="F18" s="30"/>
      <c r="G18" s="30"/>
      <c r="H18" s="30"/>
      <c r="I18" s="30"/>
      <c r="J18" s="30"/>
      <c r="K18" s="87"/>
      <c r="L18" s="13"/>
    </row>
    <row r="19" spans="2:12" s="8" customFormat="1" ht="19.5">
      <c r="B19" s="95"/>
      <c r="C19" s="15"/>
      <c r="D19" s="87"/>
      <c r="E19" s="30"/>
      <c r="F19" s="30"/>
      <c r="G19" s="30"/>
      <c r="H19" s="30"/>
      <c r="I19" s="30"/>
      <c r="J19" s="30"/>
      <c r="K19" s="87"/>
      <c r="L19" s="10"/>
    </row>
    <row r="20" spans="2:12" s="8" customFormat="1" ht="19.5">
      <c r="B20" s="14"/>
      <c r="C20" s="25"/>
      <c r="D20" s="87"/>
      <c r="E20" s="30"/>
      <c r="F20" s="30"/>
      <c r="G20" s="30"/>
      <c r="H20" s="30"/>
      <c r="I20" s="30"/>
      <c r="J20" s="30"/>
      <c r="K20" s="87"/>
      <c r="L20" s="13"/>
    </row>
    <row r="21" spans="2:12" s="8" customFormat="1" ht="19.5">
      <c r="B21" s="26"/>
      <c r="C21" s="16"/>
      <c r="D21" s="88"/>
      <c r="E21" s="30"/>
      <c r="F21" s="30"/>
      <c r="G21" s="30"/>
      <c r="H21" s="30"/>
      <c r="I21" s="30"/>
      <c r="J21" s="30"/>
      <c r="K21" s="88"/>
      <c r="L21" s="17"/>
    </row>
    <row r="22" spans="2:12" s="8" customFormat="1" ht="19.5">
      <c r="B22" s="11"/>
      <c r="C22" s="91"/>
      <c r="D22" s="86"/>
      <c r="E22" s="18"/>
      <c r="F22" s="18"/>
      <c r="G22" s="18"/>
      <c r="H22" s="18"/>
      <c r="I22" s="18"/>
      <c r="J22" s="18"/>
      <c r="K22" s="86"/>
      <c r="L22" s="19"/>
    </row>
    <row r="23" spans="2:12" s="8" customFormat="1" ht="19.5">
      <c r="B23" s="11" t="s">
        <v>9</v>
      </c>
      <c r="C23" s="92"/>
      <c r="D23" s="87"/>
      <c r="E23" s="30"/>
      <c r="F23" s="30"/>
      <c r="G23" s="30"/>
      <c r="H23" s="30"/>
      <c r="I23" s="30"/>
      <c r="J23" s="30"/>
      <c r="K23" s="87"/>
      <c r="L23" s="13"/>
    </row>
    <row r="24" spans="2:12" s="8" customFormat="1" ht="19.5">
      <c r="B24" s="11"/>
      <c r="C24" s="92"/>
      <c r="D24" s="87"/>
      <c r="E24" s="30"/>
      <c r="F24" s="30"/>
      <c r="G24" s="30"/>
      <c r="H24" s="30"/>
      <c r="I24" s="30"/>
      <c r="J24" s="30"/>
      <c r="K24" s="87"/>
      <c r="L24" s="10"/>
    </row>
    <row r="25" spans="2:12" s="8" customFormat="1" ht="19.5">
      <c r="B25" s="11" t="s">
        <v>10</v>
      </c>
      <c r="C25" s="92"/>
      <c r="D25" s="87"/>
      <c r="E25" s="30"/>
      <c r="F25" s="30"/>
      <c r="G25" s="30"/>
      <c r="H25" s="30"/>
      <c r="I25" s="30"/>
      <c r="J25" s="30"/>
      <c r="K25" s="87"/>
      <c r="L25" s="13"/>
    </row>
    <row r="26" spans="2:12" s="8" customFormat="1" ht="19.5">
      <c r="B26" s="94"/>
      <c r="C26" s="92"/>
      <c r="D26" s="87"/>
      <c r="E26" s="30"/>
      <c r="F26" s="30"/>
      <c r="G26" s="30"/>
      <c r="H26" s="30"/>
      <c r="I26" s="30"/>
      <c r="J26" s="30"/>
      <c r="K26" s="87"/>
      <c r="L26" s="10"/>
    </row>
    <row r="27" spans="2:12" s="8" customFormat="1" ht="19.5">
      <c r="B27" s="94"/>
      <c r="C27" s="93"/>
      <c r="D27" s="87"/>
      <c r="E27" s="30"/>
      <c r="F27" s="30"/>
      <c r="G27" s="30"/>
      <c r="H27" s="30"/>
      <c r="I27" s="30"/>
      <c r="J27" s="30"/>
      <c r="K27" s="87"/>
      <c r="L27" s="13"/>
    </row>
    <row r="28" spans="2:12" s="8" customFormat="1" ht="19.5">
      <c r="B28" s="95"/>
      <c r="C28" s="15"/>
      <c r="D28" s="87"/>
      <c r="E28" s="30"/>
      <c r="F28" s="30"/>
      <c r="G28" s="30"/>
      <c r="H28" s="30"/>
      <c r="I28" s="30"/>
      <c r="J28" s="30"/>
      <c r="K28" s="87"/>
      <c r="L28" s="10"/>
    </row>
    <row r="29" spans="2:12" s="8" customFormat="1" ht="19.5">
      <c r="B29" s="14"/>
      <c r="C29" s="25"/>
      <c r="D29" s="87"/>
      <c r="E29" s="30"/>
      <c r="F29" s="30"/>
      <c r="G29" s="30"/>
      <c r="H29" s="30"/>
      <c r="I29" s="30"/>
      <c r="J29" s="30"/>
      <c r="K29" s="87"/>
      <c r="L29" s="13"/>
    </row>
    <row r="30" spans="2:12" s="8" customFormat="1" ht="19.5">
      <c r="B30" s="26"/>
      <c r="C30" s="16"/>
      <c r="D30" s="88"/>
      <c r="E30" s="30"/>
      <c r="F30" s="30"/>
      <c r="G30" s="30"/>
      <c r="H30" s="30"/>
      <c r="I30" s="30"/>
      <c r="J30" s="30"/>
      <c r="K30" s="88"/>
      <c r="L30" s="17"/>
    </row>
    <row r="31" spans="2:12" s="8" customFormat="1" ht="19.5">
      <c r="B31" s="11"/>
      <c r="C31" s="91"/>
      <c r="D31" s="86"/>
      <c r="E31" s="18"/>
      <c r="F31" s="18"/>
      <c r="G31" s="18"/>
      <c r="H31" s="18"/>
      <c r="I31" s="18"/>
      <c r="J31" s="18"/>
      <c r="K31" s="86"/>
      <c r="L31" s="19"/>
    </row>
    <row r="32" spans="2:12" ht="15.75">
      <c r="B32" s="11" t="s">
        <v>9</v>
      </c>
      <c r="C32" s="92"/>
      <c r="D32" s="87"/>
      <c r="E32" s="30"/>
      <c r="F32" s="30"/>
      <c r="G32" s="30"/>
      <c r="H32" s="30"/>
      <c r="I32" s="30"/>
      <c r="J32" s="30"/>
      <c r="K32" s="87"/>
      <c r="L32" s="13"/>
    </row>
    <row r="33" spans="2:12" ht="15.75">
      <c r="B33" s="11"/>
      <c r="C33" s="92"/>
      <c r="D33" s="87"/>
      <c r="E33" s="30"/>
      <c r="F33" s="30"/>
      <c r="G33" s="30"/>
      <c r="H33" s="30"/>
      <c r="I33" s="30"/>
      <c r="J33" s="30"/>
      <c r="K33" s="87"/>
      <c r="L33" s="10"/>
    </row>
    <row r="34" spans="2:12" ht="15.75">
      <c r="B34" s="11" t="s">
        <v>10</v>
      </c>
      <c r="C34" s="92"/>
      <c r="D34" s="87"/>
      <c r="E34" s="30"/>
      <c r="F34" s="30"/>
      <c r="G34" s="30"/>
      <c r="H34" s="30"/>
      <c r="I34" s="30"/>
      <c r="J34" s="30"/>
      <c r="K34" s="87"/>
      <c r="L34" s="13"/>
    </row>
    <row r="35" spans="2:12" ht="15.75">
      <c r="B35" s="94"/>
      <c r="C35" s="92"/>
      <c r="D35" s="87"/>
      <c r="E35" s="30"/>
      <c r="F35" s="30"/>
      <c r="G35" s="30"/>
      <c r="H35" s="30"/>
      <c r="I35" s="30"/>
      <c r="J35" s="30"/>
      <c r="K35" s="87"/>
      <c r="L35" s="10"/>
    </row>
    <row r="36" spans="2:12" ht="15.75">
      <c r="B36" s="94"/>
      <c r="C36" s="93"/>
      <c r="D36" s="87"/>
      <c r="E36" s="30"/>
      <c r="F36" s="30"/>
      <c r="G36" s="30"/>
      <c r="H36" s="30"/>
      <c r="I36" s="30"/>
      <c r="J36" s="30"/>
      <c r="K36" s="87"/>
      <c r="L36" s="13"/>
    </row>
    <row r="37" spans="2:12" ht="15.75">
      <c r="B37" s="95"/>
      <c r="C37" s="15"/>
      <c r="D37" s="87"/>
      <c r="E37" s="30"/>
      <c r="F37" s="30"/>
      <c r="G37" s="30"/>
      <c r="H37" s="30"/>
      <c r="I37" s="30"/>
      <c r="J37" s="30"/>
      <c r="K37" s="87"/>
      <c r="L37" s="10"/>
    </row>
    <row r="38" spans="2:12" ht="15.75">
      <c r="B38" s="14"/>
      <c r="C38" s="25"/>
      <c r="D38" s="87"/>
      <c r="E38" s="30"/>
      <c r="F38" s="30"/>
      <c r="G38" s="30"/>
      <c r="H38" s="30"/>
      <c r="I38" s="30"/>
      <c r="J38" s="30"/>
      <c r="K38" s="87"/>
      <c r="L38" s="13"/>
    </row>
    <row r="39" spans="2:12" ht="15.75">
      <c r="B39" s="35"/>
      <c r="C39" s="36"/>
      <c r="D39" s="87"/>
      <c r="E39" s="30"/>
      <c r="F39" s="30"/>
      <c r="G39" s="30"/>
      <c r="H39" s="30"/>
      <c r="I39" s="30"/>
      <c r="J39" s="30"/>
      <c r="K39" s="87"/>
      <c r="L39" s="13"/>
    </row>
    <row r="40" spans="2:12" ht="15.75">
      <c r="B40" s="52"/>
      <c r="C40" s="15"/>
      <c r="D40" s="96"/>
      <c r="E40" s="40"/>
      <c r="F40" s="40"/>
      <c r="G40" s="40"/>
      <c r="H40" s="40"/>
      <c r="I40" s="40"/>
      <c r="J40" s="40"/>
      <c r="K40" s="96"/>
      <c r="L40" s="38"/>
    </row>
    <row r="41" spans="2:12" ht="15.75">
      <c r="B41" s="11" t="s">
        <v>9</v>
      </c>
      <c r="C41" s="36"/>
      <c r="D41" s="97"/>
      <c r="E41" s="30"/>
      <c r="F41" s="30"/>
      <c r="G41" s="30"/>
      <c r="H41" s="30"/>
      <c r="I41" s="30"/>
      <c r="J41" s="30"/>
      <c r="K41" s="97"/>
      <c r="L41" s="13"/>
    </row>
    <row r="42" spans="2:12" ht="15.75">
      <c r="B42" s="11"/>
      <c r="C42" s="36"/>
      <c r="D42" s="97"/>
      <c r="E42" s="30"/>
      <c r="F42" s="30"/>
      <c r="G42" s="30"/>
      <c r="H42" s="30"/>
      <c r="I42" s="30"/>
      <c r="J42" s="30"/>
      <c r="K42" s="97"/>
      <c r="L42" s="13"/>
    </row>
    <row r="43" spans="2:12" ht="15.75">
      <c r="B43" s="11" t="s">
        <v>10</v>
      </c>
      <c r="C43" s="36"/>
      <c r="D43" s="97"/>
      <c r="E43" s="30"/>
      <c r="F43" s="30"/>
      <c r="G43" s="30"/>
      <c r="H43" s="30"/>
      <c r="I43" s="30"/>
      <c r="J43" s="30"/>
      <c r="K43" s="97"/>
      <c r="L43" s="13"/>
    </row>
    <row r="44" spans="2:12" ht="15.75">
      <c r="B44" s="94"/>
      <c r="C44" s="36"/>
      <c r="D44" s="97"/>
      <c r="E44" s="30"/>
      <c r="F44" s="30"/>
      <c r="G44" s="30"/>
      <c r="H44" s="30"/>
      <c r="I44" s="30"/>
      <c r="J44" s="30"/>
      <c r="K44" s="97"/>
      <c r="L44" s="13"/>
    </row>
    <row r="45" spans="2:12" ht="15.75">
      <c r="B45" s="94"/>
      <c r="C45" s="36"/>
      <c r="D45" s="97"/>
      <c r="E45" s="30"/>
      <c r="F45" s="30"/>
      <c r="G45" s="30"/>
      <c r="H45" s="30"/>
      <c r="I45" s="30"/>
      <c r="J45" s="30"/>
      <c r="K45" s="97"/>
      <c r="L45" s="13"/>
    </row>
    <row r="46" spans="2:12" ht="15.75">
      <c r="B46" s="95"/>
      <c r="C46" s="36"/>
      <c r="D46" s="97"/>
      <c r="E46" s="30"/>
      <c r="F46" s="30"/>
      <c r="G46" s="30"/>
      <c r="H46" s="30"/>
      <c r="I46" s="30"/>
      <c r="J46" s="30"/>
      <c r="K46" s="97"/>
      <c r="L46" s="13"/>
    </row>
    <row r="47" spans="2:12" ht="15.75">
      <c r="B47" s="37"/>
      <c r="C47" s="36"/>
      <c r="D47" s="97"/>
      <c r="E47" s="30"/>
      <c r="F47" s="30"/>
      <c r="G47" s="30"/>
      <c r="H47" s="30"/>
      <c r="I47" s="30"/>
      <c r="J47" s="30"/>
      <c r="K47" s="97"/>
      <c r="L47" s="13"/>
    </row>
    <row r="48" spans="2:12" ht="15.75">
      <c r="B48" s="26"/>
      <c r="C48" s="16"/>
      <c r="D48" s="98"/>
      <c r="E48" s="39"/>
      <c r="F48" s="39"/>
      <c r="G48" s="39"/>
      <c r="H48" s="39"/>
      <c r="I48" s="39"/>
      <c r="J48" s="39"/>
      <c r="K48" s="98"/>
      <c r="L48" s="17"/>
    </row>
    <row r="49" spans="2:12" ht="15.75">
      <c r="B49" s="52"/>
      <c r="C49" s="15"/>
      <c r="D49" s="96"/>
      <c r="E49" s="40"/>
      <c r="F49" s="40"/>
      <c r="G49" s="40"/>
      <c r="H49" s="40"/>
      <c r="I49" s="40"/>
      <c r="J49" s="40"/>
      <c r="K49" s="96"/>
      <c r="L49" s="38"/>
    </row>
    <row r="50" spans="2:12" ht="15.75">
      <c r="B50" s="11" t="s">
        <v>9</v>
      </c>
      <c r="C50" s="36"/>
      <c r="D50" s="97"/>
      <c r="E50" s="30"/>
      <c r="F50" s="30"/>
      <c r="G50" s="30"/>
      <c r="H50" s="30"/>
      <c r="I50" s="30"/>
      <c r="J50" s="30"/>
      <c r="K50" s="97"/>
      <c r="L50" s="13"/>
    </row>
    <row r="51" spans="2:12" ht="15.75">
      <c r="B51" s="11"/>
      <c r="C51" s="36"/>
      <c r="D51" s="97"/>
      <c r="E51" s="30"/>
      <c r="F51" s="30"/>
      <c r="G51" s="30"/>
      <c r="H51" s="30"/>
      <c r="I51" s="30"/>
      <c r="J51" s="30"/>
      <c r="K51" s="97"/>
      <c r="L51" s="13"/>
    </row>
    <row r="52" spans="2:12" ht="15.75">
      <c r="B52" s="11" t="s">
        <v>10</v>
      </c>
      <c r="C52" s="36"/>
      <c r="D52" s="97"/>
      <c r="E52" s="30"/>
      <c r="F52" s="30"/>
      <c r="G52" s="30"/>
      <c r="H52" s="30"/>
      <c r="I52" s="30"/>
      <c r="J52" s="30"/>
      <c r="K52" s="97"/>
      <c r="L52" s="13"/>
    </row>
    <row r="53" spans="2:12" ht="15.75">
      <c r="B53" s="94"/>
      <c r="C53" s="36"/>
      <c r="D53" s="97"/>
      <c r="E53" s="30"/>
      <c r="F53" s="30"/>
      <c r="G53" s="30"/>
      <c r="H53" s="30"/>
      <c r="I53" s="30"/>
      <c r="J53" s="30"/>
      <c r="K53" s="97"/>
      <c r="L53" s="13"/>
    </row>
    <row r="54" spans="2:12" ht="15.75">
      <c r="B54" s="94"/>
      <c r="C54" s="36"/>
      <c r="D54" s="97"/>
      <c r="E54" s="30"/>
      <c r="F54" s="30"/>
      <c r="G54" s="30"/>
      <c r="H54" s="30"/>
      <c r="I54" s="30"/>
      <c r="J54" s="30"/>
      <c r="K54" s="97"/>
      <c r="L54" s="13"/>
    </row>
    <row r="55" spans="2:12" ht="15.75">
      <c r="B55" s="95"/>
      <c r="C55" s="36"/>
      <c r="D55" s="97"/>
      <c r="E55" s="30"/>
      <c r="F55" s="30"/>
      <c r="G55" s="30"/>
      <c r="H55" s="30"/>
      <c r="I55" s="30"/>
      <c r="J55" s="30"/>
      <c r="K55" s="97"/>
      <c r="L55" s="13"/>
    </row>
    <row r="56" spans="2:12" ht="15.75">
      <c r="B56" s="37"/>
      <c r="C56" s="36"/>
      <c r="D56" s="97"/>
      <c r="E56" s="30"/>
      <c r="F56" s="30"/>
      <c r="G56" s="30"/>
      <c r="H56" s="30"/>
      <c r="I56" s="30"/>
      <c r="J56" s="30"/>
      <c r="K56" s="97"/>
      <c r="L56" s="13"/>
    </row>
    <row r="57" spans="2:12" ht="15.75">
      <c r="B57" s="26"/>
      <c r="C57" s="16"/>
      <c r="D57" s="98"/>
      <c r="E57" s="39"/>
      <c r="F57" s="39"/>
      <c r="G57" s="39"/>
      <c r="H57" s="39"/>
      <c r="I57" s="39"/>
      <c r="J57" s="39"/>
      <c r="K57" s="98"/>
      <c r="L57" s="17"/>
    </row>
    <row r="58" spans="2:12" ht="19.5">
      <c r="B58" s="11"/>
      <c r="C58" s="92"/>
      <c r="D58" s="87"/>
      <c r="E58" s="9"/>
      <c r="F58" s="9"/>
      <c r="G58" s="9"/>
      <c r="H58" s="9"/>
      <c r="I58" s="9"/>
      <c r="J58" s="9"/>
      <c r="K58" s="87"/>
      <c r="L58" s="10"/>
    </row>
    <row r="59" spans="2:12" ht="15.75">
      <c r="B59" s="11" t="s">
        <v>9</v>
      </c>
      <c r="C59" s="92"/>
      <c r="D59" s="87"/>
      <c r="E59" s="30"/>
      <c r="F59" s="30"/>
      <c r="G59" s="30"/>
      <c r="H59" s="30"/>
      <c r="I59" s="30"/>
      <c r="J59" s="30"/>
      <c r="K59" s="87"/>
      <c r="L59" s="13"/>
    </row>
    <row r="60" spans="2:12" ht="15.75">
      <c r="B60" s="11"/>
      <c r="C60" s="92"/>
      <c r="D60" s="87"/>
      <c r="E60" s="30"/>
      <c r="F60" s="30"/>
      <c r="G60" s="30"/>
      <c r="H60" s="30"/>
      <c r="I60" s="30"/>
      <c r="J60" s="30"/>
      <c r="K60" s="87"/>
      <c r="L60" s="10"/>
    </row>
    <row r="61" spans="2:12" ht="15.75">
      <c r="B61" s="11" t="s">
        <v>10</v>
      </c>
      <c r="C61" s="92"/>
      <c r="D61" s="87"/>
      <c r="E61" s="30"/>
      <c r="F61" s="30"/>
      <c r="G61" s="30"/>
      <c r="H61" s="30"/>
      <c r="I61" s="30"/>
      <c r="J61" s="30"/>
      <c r="K61" s="87"/>
      <c r="L61" s="13"/>
    </row>
    <row r="62" spans="2:12" ht="15.75">
      <c r="B62" s="94"/>
      <c r="C62" s="92"/>
      <c r="D62" s="87"/>
      <c r="E62" s="30"/>
      <c r="F62" s="30"/>
      <c r="G62" s="30"/>
      <c r="H62" s="30"/>
      <c r="I62" s="30"/>
      <c r="J62" s="30"/>
      <c r="K62" s="87"/>
      <c r="L62" s="10"/>
    </row>
    <row r="63" spans="2:12" ht="15.75">
      <c r="B63" s="94"/>
      <c r="C63" s="93"/>
      <c r="D63" s="87"/>
      <c r="E63" s="30"/>
      <c r="F63" s="30"/>
      <c r="G63" s="30"/>
      <c r="H63" s="30"/>
      <c r="I63" s="30"/>
      <c r="J63" s="30"/>
      <c r="K63" s="87"/>
      <c r="L63" s="13"/>
    </row>
    <row r="64" spans="2:12" ht="15.75">
      <c r="B64" s="95"/>
      <c r="C64" s="15"/>
      <c r="D64" s="87"/>
      <c r="E64" s="30"/>
      <c r="F64" s="30"/>
      <c r="G64" s="30"/>
      <c r="H64" s="30"/>
      <c r="I64" s="30"/>
      <c r="J64" s="30"/>
      <c r="K64" s="87"/>
      <c r="L64" s="10"/>
    </row>
    <row r="65" spans="2:12" ht="15.75">
      <c r="B65" s="14"/>
      <c r="C65" s="25"/>
      <c r="D65" s="87"/>
      <c r="E65" s="30"/>
      <c r="F65" s="30"/>
      <c r="G65" s="30"/>
      <c r="H65" s="30"/>
      <c r="I65" s="30"/>
      <c r="J65" s="30"/>
      <c r="K65" s="87"/>
      <c r="L65" s="13"/>
    </row>
    <row r="66" spans="2:12" ht="16.5" thickBot="1">
      <c r="B66" s="27"/>
      <c r="C66" s="21"/>
      <c r="D66" s="89"/>
      <c r="E66" s="31"/>
      <c r="F66" s="31"/>
      <c r="G66" s="31"/>
      <c r="H66" s="31"/>
      <c r="I66" s="31"/>
      <c r="J66" s="31"/>
      <c r="K66" s="89"/>
      <c r="L66" s="22"/>
    </row>
    <row r="67" spans="2:12" ht="21.75" customHeight="1">
      <c r="B67" s="1"/>
      <c r="C67" s="1"/>
      <c r="D67" s="1"/>
      <c r="E67" s="1"/>
      <c r="F67" s="1"/>
      <c r="G67" s="1"/>
      <c r="H67" s="1"/>
      <c r="I67" s="1"/>
      <c r="J67" s="84" t="s">
        <v>18</v>
      </c>
      <c r="K67" s="85"/>
      <c r="L67" s="2" t="s">
        <v>12</v>
      </c>
    </row>
  </sheetData>
  <sheetProtection/>
  <mergeCells count="28">
    <mergeCell ref="K49:K57"/>
    <mergeCell ref="C31:C36"/>
    <mergeCell ref="C58:C63"/>
    <mergeCell ref="B8:B10"/>
    <mergeCell ref="B17:B19"/>
    <mergeCell ref="B35:B37"/>
    <mergeCell ref="B62:B64"/>
    <mergeCell ref="B44:B46"/>
    <mergeCell ref="B53:B55"/>
    <mergeCell ref="B1:L1"/>
    <mergeCell ref="C4:C9"/>
    <mergeCell ref="C13:C18"/>
    <mergeCell ref="C22:C27"/>
    <mergeCell ref="D4:D12"/>
    <mergeCell ref="K4:K12"/>
    <mergeCell ref="D13:D21"/>
    <mergeCell ref="K13:K21"/>
    <mergeCell ref="B26:B28"/>
    <mergeCell ref="J67:K67"/>
    <mergeCell ref="D22:D30"/>
    <mergeCell ref="K22:K30"/>
    <mergeCell ref="D31:D39"/>
    <mergeCell ref="K31:K39"/>
    <mergeCell ref="D58:D66"/>
    <mergeCell ref="K58:K66"/>
    <mergeCell ref="D49:D57"/>
    <mergeCell ref="D40:D48"/>
    <mergeCell ref="K40:K48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7"/>
  <sheetViews>
    <sheetView zoomScale="75" zoomScaleNormal="75" zoomScalePageLayoutView="0" workbookViewId="0" topLeftCell="A1">
      <selection activeCell="E4" sqref="E4"/>
    </sheetView>
  </sheetViews>
  <sheetFormatPr defaultColWidth="9.00390625" defaultRowHeight="16.5"/>
  <cols>
    <col min="1" max="1" width="0.74609375" style="20" customWidth="1"/>
    <col min="2" max="2" width="6.875" style="20" customWidth="1"/>
    <col min="3" max="3" width="4.625" style="20" hidden="1" customWidth="1"/>
    <col min="4" max="4" width="6.75390625" style="20" customWidth="1"/>
    <col min="5" max="9" width="25.50390625" style="20" customWidth="1"/>
    <col min="10" max="10" width="15.125" style="73" customWidth="1"/>
    <col min="11" max="16384" width="9.00390625" style="20" customWidth="1"/>
  </cols>
  <sheetData>
    <row r="1" spans="2:10" s="1" customFormat="1" ht="33">
      <c r="B1" s="90" t="str">
        <f>IF('五菜'!B1&lt;&gt;"",'五菜'!B1,"")</f>
        <v>TTTT午餐食譜設計</v>
      </c>
      <c r="C1" s="90"/>
      <c r="D1" s="90"/>
      <c r="E1" s="90"/>
      <c r="F1" s="90"/>
      <c r="G1" s="90"/>
      <c r="H1" s="90"/>
      <c r="I1" s="90"/>
      <c r="J1" s="90"/>
    </row>
    <row r="2" spans="2:10" s="1" customFormat="1" ht="18.75" customHeight="1" thickBot="1">
      <c r="B2" s="32"/>
      <c r="C2" s="33"/>
      <c r="D2" s="23"/>
      <c r="E2" s="23"/>
      <c r="F2" s="23"/>
      <c r="G2" s="23"/>
      <c r="H2" s="23"/>
      <c r="I2" s="23"/>
      <c r="J2" s="24"/>
    </row>
    <row r="3" spans="2:10" s="3" customFormat="1" ht="45">
      <c r="B3" s="4" t="s">
        <v>44</v>
      </c>
      <c r="C3" s="28" t="s">
        <v>45</v>
      </c>
      <c r="D3" s="5" t="s">
        <v>46</v>
      </c>
      <c r="E3" s="6" t="s">
        <v>47</v>
      </c>
      <c r="F3" s="6" t="s">
        <v>27</v>
      </c>
      <c r="G3" s="6" t="s">
        <v>48</v>
      </c>
      <c r="H3" s="6" t="s">
        <v>27</v>
      </c>
      <c r="I3" s="6" t="s">
        <v>48</v>
      </c>
      <c r="J3" s="62" t="s">
        <v>49</v>
      </c>
    </row>
    <row r="4" spans="2:10" s="8" customFormat="1" ht="19.5" customHeight="1">
      <c r="B4" s="53">
        <f>IF('五菜'!B4&lt;&gt;"",'五菜'!B4,"")</f>
      </c>
      <c r="C4" s="91"/>
      <c r="D4" s="97">
        <f>IF('五菜'!D4&lt;&gt;"",'五菜'!D4,"")</f>
      </c>
      <c r="E4" s="54">
        <f>IF('五菜'!E4&lt;&gt;"",'五菜'!E4,"")</f>
      </c>
      <c r="F4" s="54">
        <f>IF('五菜'!F4&lt;&gt;"",'五菜'!F4,"")</f>
      </c>
      <c r="G4" s="54">
        <f>IF('五菜'!G4&lt;&gt;"",'五菜'!G4,"")</f>
      </c>
      <c r="H4" s="54">
        <f>IF('五菜'!H4&lt;&gt;"",'五菜'!H4,"")</f>
      </c>
      <c r="I4" s="58">
        <f>IF('五菜'!I4&lt;&gt;"",'五菜'!I4,"")</f>
      </c>
      <c r="J4" s="69">
        <f>IF('五菜'!L4&lt;&gt;"",'五菜'!L4,"")</f>
      </c>
    </row>
    <row r="5" spans="2:10" s="8" customFormat="1" ht="19.5" customHeight="1">
      <c r="B5" s="53" t="s">
        <v>52</v>
      </c>
      <c r="C5" s="92"/>
      <c r="D5" s="101"/>
      <c r="E5" s="56">
        <f>IF('五菜'!E5&lt;&gt;"",'五菜'!E5,"")</f>
      </c>
      <c r="F5" s="61">
        <f>IF('五菜'!F5&lt;&gt;"",'五菜'!F5,"")</f>
      </c>
      <c r="G5" s="57">
        <f>IF('五菜'!G5&lt;&gt;"",'五菜'!G5,"")</f>
      </c>
      <c r="H5" s="61">
        <f>IF('五菜'!H5&lt;&gt;"",'五菜'!H5,"")</f>
      </c>
      <c r="I5" s="57">
        <f>IF('五菜'!I5&lt;&gt;"",'五菜'!I5,"")</f>
      </c>
      <c r="J5" s="68">
        <f>IF('五菜'!L5&lt;&gt;"",'五菜'!L5,"")</f>
      </c>
    </row>
    <row r="6" spans="2:10" s="8" customFormat="1" ht="19.5" customHeight="1">
      <c r="B6" s="53">
        <f>IF('五菜'!B6&lt;&gt;"",'五菜'!B6,"")</f>
      </c>
      <c r="C6" s="92"/>
      <c r="D6" s="101"/>
      <c r="E6" s="58">
        <f>IF('五菜'!E6&lt;&gt;"",'五菜'!E6,"")</f>
      </c>
      <c r="F6" s="54">
        <f>IF('五菜'!F6&lt;&gt;"",'五菜'!F6,"")</f>
      </c>
      <c r="G6" s="55">
        <f>IF('五菜'!G6&lt;&gt;"",'五菜'!G6,"")</f>
      </c>
      <c r="H6" s="54">
        <f>IF('五菜'!H6&lt;&gt;"",'五菜'!H6,"")</f>
      </c>
      <c r="I6" s="55">
        <f>IF('五菜'!I6&lt;&gt;"",'五菜'!I6,"")</f>
      </c>
      <c r="J6" s="70">
        <f>IF('五菜'!L6&lt;&gt;"",'五菜'!L6,"")</f>
      </c>
    </row>
    <row r="7" spans="2:10" s="8" customFormat="1" ht="19.5" customHeight="1">
      <c r="B7" s="53" t="s">
        <v>53</v>
      </c>
      <c r="C7" s="92"/>
      <c r="D7" s="101"/>
      <c r="E7" s="58">
        <f>IF('五菜'!E7&lt;&gt;"",'五菜'!E7,"")</f>
      </c>
      <c r="F7" s="54">
        <f>IF('五菜'!F7&lt;&gt;"",'五菜'!F7,"")</f>
      </c>
      <c r="G7" s="55">
        <f>IF('五菜'!G7&lt;&gt;"",'五菜'!G7,"")</f>
      </c>
      <c r="H7" s="54">
        <f>IF('五菜'!H7&lt;&gt;"",'五菜'!H7,"")</f>
      </c>
      <c r="I7" s="55">
        <f>IF('五菜'!I7&lt;&gt;"",'五菜'!I7,"")</f>
      </c>
      <c r="J7" s="68">
        <f>IF('五菜'!L7&lt;&gt;"",'五菜'!L7,"")</f>
      </c>
    </row>
    <row r="8" spans="2:10" s="8" customFormat="1" ht="19.5" customHeight="1">
      <c r="B8" s="103">
        <f>IF('五菜'!B8&lt;&gt;"",'五菜'!B8,"")</f>
      </c>
      <c r="C8" s="92"/>
      <c r="D8" s="101"/>
      <c r="E8" s="58">
        <f>IF('五菜'!E8&lt;&gt;"",'五菜'!E8,"")</f>
      </c>
      <c r="F8" s="54">
        <f>IF('五菜'!F8&lt;&gt;"",'五菜'!F8,"")</f>
      </c>
      <c r="G8" s="55">
        <f>IF('五菜'!G8&lt;&gt;"",'五菜'!G8,"")</f>
      </c>
      <c r="H8" s="54">
        <f>IF('五菜'!H8&lt;&gt;"",'五菜'!H8,"")</f>
      </c>
      <c r="I8" s="55">
        <f>IF('五菜'!I8&lt;&gt;"",'五菜'!I8,"")</f>
      </c>
      <c r="J8" s="70">
        <f>IF('五菜'!L8&lt;&gt;"",'五菜'!L8,"")</f>
      </c>
    </row>
    <row r="9" spans="2:10" s="8" customFormat="1" ht="19.5" customHeight="1">
      <c r="B9" s="103"/>
      <c r="C9" s="93"/>
      <c r="D9" s="101"/>
      <c r="E9" s="58">
        <f>IF('五菜'!E9&lt;&gt;"",'五菜'!E9,"")</f>
      </c>
      <c r="F9" s="54">
        <f>IF('五菜'!F9&lt;&gt;"",'五菜'!F9,"")</f>
      </c>
      <c r="G9" s="55">
        <f>IF('五菜'!G9&lt;&gt;"",'五菜'!G9,"")</f>
      </c>
      <c r="H9" s="54">
        <f>IF('五菜'!H9&lt;&gt;"",'五菜'!H9,"")</f>
      </c>
      <c r="I9" s="55">
        <f>IF('五菜'!I9&lt;&gt;"",'五菜'!I9,"")</f>
      </c>
      <c r="J9" s="68">
        <f>IF('五菜'!L9&lt;&gt;"",'五菜'!L9,"")</f>
      </c>
    </row>
    <row r="10" spans="2:10" s="8" customFormat="1" ht="19.5">
      <c r="B10" s="104"/>
      <c r="C10" s="15"/>
      <c r="D10" s="101"/>
      <c r="E10" s="58">
        <f>IF('五菜'!E10&lt;&gt;"",'五菜'!E10,"")</f>
      </c>
      <c r="F10" s="54">
        <f>IF('五菜'!F10&lt;&gt;"",'五菜'!F10,"")</f>
      </c>
      <c r="G10" s="55">
        <f>IF('五菜'!G10&lt;&gt;"",'五菜'!G10,"")</f>
      </c>
      <c r="H10" s="54">
        <f>IF('五菜'!H10&lt;&gt;"",'五菜'!H10,"")</f>
      </c>
      <c r="I10" s="55">
        <f>IF('五菜'!I10&lt;&gt;"",'五菜'!I10,"")</f>
      </c>
      <c r="J10" s="70">
        <f>IF('五菜'!L10&lt;&gt;"",'五菜'!L10,"")</f>
      </c>
    </row>
    <row r="11" spans="2:10" s="8" customFormat="1" ht="19.5">
      <c r="B11" s="74">
        <f>IF('五菜'!B11&lt;&gt;"",'五菜'!B11,"")</f>
      </c>
      <c r="C11" s="25"/>
      <c r="D11" s="101"/>
      <c r="E11" s="58">
        <f>IF('五菜'!E11&lt;&gt;"",'五菜'!E11,"")</f>
      </c>
      <c r="F11" s="54">
        <f>IF('五菜'!F11&lt;&gt;"",'五菜'!F11,"")</f>
      </c>
      <c r="G11" s="55">
        <f>IF('五菜'!G11&lt;&gt;"",'五菜'!G11,"")</f>
      </c>
      <c r="H11" s="54">
        <f>IF('五菜'!H11&lt;&gt;"",'五菜'!H11,"")</f>
      </c>
      <c r="I11" s="55">
        <f>IF('五菜'!I11&lt;&gt;"",'五菜'!I11,"")</f>
      </c>
      <c r="J11" s="68">
        <f>IF('五菜'!L11&lt;&gt;"",'五菜'!L11,"")</f>
      </c>
    </row>
    <row r="12" spans="2:10" s="8" customFormat="1" ht="19.5">
      <c r="B12" s="67">
        <f>IF('五菜'!B12&lt;&gt;"",'五菜'!B12,"")</f>
      </c>
      <c r="C12" s="16"/>
      <c r="D12" s="102"/>
      <c r="E12" s="59">
        <f>IF('五菜'!E12&lt;&gt;"",'五菜'!E12,"")</f>
      </c>
      <c r="F12" s="9">
        <f>IF('五菜'!F12&lt;&gt;"",'五菜'!F12,"")</f>
      </c>
      <c r="G12" s="60">
        <f>IF('五菜'!G12&lt;&gt;"",'五菜'!G12,"")</f>
      </c>
      <c r="H12" s="9">
        <f>IF('五菜'!H12&lt;&gt;"",'五菜'!H12,"")</f>
      </c>
      <c r="I12" s="60">
        <f>IF('五菜'!I12&lt;&gt;"",'五菜'!I12,"")</f>
      </c>
      <c r="J12" s="68">
        <f>IF('五菜'!L12&lt;&gt;"",'五菜'!L12,"")</f>
      </c>
    </row>
    <row r="13" spans="2:10" s="8" customFormat="1" ht="19.5">
      <c r="B13" s="11">
        <f>IF('五菜'!B13&lt;&gt;"",'五菜'!B13,"")</f>
      </c>
      <c r="C13" s="91"/>
      <c r="D13" s="97">
        <f>IF('五菜'!D13&lt;&gt;"",'五菜'!D13,"")</f>
      </c>
      <c r="E13" s="54">
        <f>IF('五菜'!E13&lt;&gt;"",'五菜'!E13,"")</f>
      </c>
      <c r="F13" s="54">
        <f>IF('五菜'!F13&lt;&gt;"",'五菜'!F13,"")</f>
      </c>
      <c r="G13" s="54">
        <f>IF('五菜'!G13&lt;&gt;"",'五菜'!G13,"")</f>
      </c>
      <c r="H13" s="54">
        <f>IF('五菜'!H13&lt;&gt;"",'五菜'!H13,"")</f>
      </c>
      <c r="I13" s="58">
        <f>IF('五菜'!I13&lt;&gt;"",'五菜'!I13,"")</f>
      </c>
      <c r="J13" s="69">
        <f>IF('五菜'!L13&lt;&gt;"",'五菜'!L13,"")</f>
      </c>
    </row>
    <row r="14" spans="2:10" s="8" customFormat="1" ht="19.5">
      <c r="B14" s="11" t="s">
        <v>50</v>
      </c>
      <c r="C14" s="92"/>
      <c r="D14" s="101"/>
      <c r="E14" s="56">
        <f>IF('五菜'!E14&lt;&gt;"",'五菜'!E14,"")</f>
      </c>
      <c r="F14" s="61">
        <f>IF('五菜'!F14&lt;&gt;"",'五菜'!F14,"")</f>
      </c>
      <c r="G14" s="57">
        <f>IF('五菜'!G14&lt;&gt;"",'五菜'!G14,"")</f>
      </c>
      <c r="H14" s="61">
        <f>IF('五菜'!H14&lt;&gt;"",'五菜'!H14,"")</f>
      </c>
      <c r="I14" s="57">
        <f>IF('五菜'!I14&lt;&gt;"",'五菜'!I14,"")</f>
      </c>
      <c r="J14" s="68">
        <f>IF('五菜'!L14&lt;&gt;"",'五菜'!L14,"")</f>
      </c>
    </row>
    <row r="15" spans="2:10" s="8" customFormat="1" ht="19.5">
      <c r="B15" s="11">
        <f>IF('五菜'!B15&lt;&gt;"",'五菜'!B15,"")</f>
      </c>
      <c r="C15" s="92"/>
      <c r="D15" s="101"/>
      <c r="E15" s="58">
        <f>IF('五菜'!E15&lt;&gt;"",'五菜'!E15,"")</f>
      </c>
      <c r="F15" s="54">
        <f>IF('五菜'!F15&lt;&gt;"",'五菜'!F15,"")</f>
      </c>
      <c r="G15" s="55">
        <f>IF('五菜'!G15&lt;&gt;"",'五菜'!G15,"")</f>
      </c>
      <c r="H15" s="54">
        <f>IF('五菜'!H15&lt;&gt;"",'五菜'!H15,"")</f>
      </c>
      <c r="I15" s="55">
        <f>IF('五菜'!I15&lt;&gt;"",'五菜'!I15,"")</f>
      </c>
      <c r="J15" s="70">
        <f>IF('五菜'!L15&lt;&gt;"",'五菜'!L15,"")</f>
      </c>
    </row>
    <row r="16" spans="2:10" s="8" customFormat="1" ht="19.5">
      <c r="B16" s="11" t="s">
        <v>51</v>
      </c>
      <c r="C16" s="92"/>
      <c r="D16" s="101"/>
      <c r="E16" s="58">
        <f>IF('五菜'!E16&lt;&gt;"",'五菜'!E16,"")</f>
      </c>
      <c r="F16" s="54">
        <f>IF('五菜'!F16&lt;&gt;"",'五菜'!F16,"")</f>
      </c>
      <c r="G16" s="55">
        <f>IF('五菜'!G16&lt;&gt;"",'五菜'!G16,"")</f>
      </c>
      <c r="H16" s="54">
        <f>IF('五菜'!H16&lt;&gt;"",'五菜'!H16,"")</f>
      </c>
      <c r="I16" s="55">
        <f>IF('五菜'!I16&lt;&gt;"",'五菜'!I16,"")</f>
      </c>
      <c r="J16" s="68">
        <f>IF('五菜'!L16&lt;&gt;"",'五菜'!L16,"")</f>
      </c>
    </row>
    <row r="17" spans="2:10" s="8" customFormat="1" ht="19.5">
      <c r="B17" s="94">
        <f>IF('五菜'!B17&lt;&gt;"",'五菜'!B17,"")</f>
      </c>
      <c r="C17" s="92"/>
      <c r="D17" s="101"/>
      <c r="E17" s="58">
        <f>IF('五菜'!E17&lt;&gt;"",'五菜'!E17,"")</f>
      </c>
      <c r="F17" s="54">
        <f>IF('五菜'!F17&lt;&gt;"",'五菜'!F17,"")</f>
      </c>
      <c r="G17" s="55">
        <f>IF('五菜'!G17&lt;&gt;"",'五菜'!G17,"")</f>
      </c>
      <c r="H17" s="54">
        <f>IF('五菜'!H17&lt;&gt;"",'五菜'!H17,"")</f>
      </c>
      <c r="I17" s="55">
        <f>IF('五菜'!I17&lt;&gt;"",'五菜'!I17,"")</f>
      </c>
      <c r="J17" s="70">
        <f>IF('五菜'!L17&lt;&gt;"",'五菜'!L17,"")</f>
      </c>
    </row>
    <row r="18" spans="2:10" s="8" customFormat="1" ht="19.5">
      <c r="B18" s="94"/>
      <c r="C18" s="93"/>
      <c r="D18" s="101"/>
      <c r="E18" s="58">
        <f>IF('五菜'!E18&lt;&gt;"",'五菜'!E18,"")</f>
      </c>
      <c r="F18" s="54">
        <f>IF('五菜'!F18&lt;&gt;"",'五菜'!F18,"")</f>
      </c>
      <c r="G18" s="55">
        <f>IF('五菜'!G18&lt;&gt;"",'五菜'!G18,"")</f>
      </c>
      <c r="H18" s="54">
        <f>IF('五菜'!H18&lt;&gt;"",'五菜'!H18,"")</f>
      </c>
      <c r="I18" s="55">
        <f>IF('五菜'!I18&lt;&gt;"",'五菜'!I18,"")</f>
      </c>
      <c r="J18" s="68">
        <f>IF('五菜'!L18&lt;&gt;"",'五菜'!L18,"")</f>
      </c>
    </row>
    <row r="19" spans="2:10" s="8" customFormat="1" ht="19.5">
      <c r="B19" s="95"/>
      <c r="C19" s="15"/>
      <c r="D19" s="101"/>
      <c r="E19" s="58">
        <f>IF('五菜'!E19&lt;&gt;"",'五菜'!E19,"")</f>
      </c>
      <c r="F19" s="54">
        <f>IF('五菜'!F19&lt;&gt;"",'五菜'!F19,"")</f>
      </c>
      <c r="G19" s="55">
        <f>IF('五菜'!G19&lt;&gt;"",'五菜'!G19,"")</f>
      </c>
      <c r="H19" s="54">
        <f>IF('五菜'!H19&lt;&gt;"",'五菜'!H19,"")</f>
      </c>
      <c r="I19" s="55">
        <f>IF('五菜'!I19&lt;&gt;"",'五菜'!I19,"")</f>
      </c>
      <c r="J19" s="70">
        <f>IF('五菜'!L19&lt;&gt;"",'五菜'!L19,"")</f>
      </c>
    </row>
    <row r="20" spans="2:10" s="8" customFormat="1" ht="19.5">
      <c r="B20" s="74">
        <f>IF('五菜'!B20&lt;&gt;"",'五菜'!B20,"")</f>
      </c>
      <c r="C20" s="25"/>
      <c r="D20" s="101"/>
      <c r="E20" s="58">
        <f>IF('五菜'!E20&lt;&gt;"",'五菜'!E20,"")</f>
      </c>
      <c r="F20" s="54">
        <f>IF('五菜'!F20&lt;&gt;"",'五菜'!F20,"")</f>
      </c>
      <c r="G20" s="55">
        <f>IF('五菜'!G20&lt;&gt;"",'五菜'!G20,"")</f>
      </c>
      <c r="H20" s="54">
        <f>IF('五菜'!H20&lt;&gt;"",'五菜'!H20,"")</f>
      </c>
      <c r="I20" s="55">
        <f>IF('五菜'!I20&lt;&gt;"",'五菜'!I20,"")</f>
      </c>
      <c r="J20" s="68">
        <f>IF('五菜'!L20&lt;&gt;"",'五菜'!L20,"")</f>
      </c>
    </row>
    <row r="21" spans="2:10" s="8" customFormat="1" ht="19.5">
      <c r="B21" s="67">
        <f>IF('五菜'!B21&lt;&gt;"",'五菜'!B21,"")</f>
      </c>
      <c r="C21" s="16"/>
      <c r="D21" s="102"/>
      <c r="E21" s="59">
        <f>IF('五菜'!E21&lt;&gt;"",'五菜'!E21,"")</f>
      </c>
      <c r="F21" s="9">
        <f>IF('五菜'!F21&lt;&gt;"",'五菜'!F21,"")</f>
      </c>
      <c r="G21" s="60">
        <f>IF('五菜'!G21&lt;&gt;"",'五菜'!G21,"")</f>
      </c>
      <c r="H21" s="9">
        <f>IF('五菜'!H21&lt;&gt;"",'五菜'!H21,"")</f>
      </c>
      <c r="I21" s="60">
        <f>IF('五菜'!I21&lt;&gt;"",'五菜'!I21,"")</f>
      </c>
      <c r="J21" s="70">
        <f>IF('五菜'!L21&lt;&gt;"",'五菜'!L21,"")</f>
      </c>
    </row>
    <row r="22" spans="2:10" s="8" customFormat="1" ht="19.5">
      <c r="B22" s="11">
        <f>IF('五菜'!B22&lt;&gt;"",'五菜'!B22,"")</f>
      </c>
      <c r="C22" s="91"/>
      <c r="D22" s="97">
        <f>IF('五菜'!D22&lt;&gt;"",'五菜'!D22,"")</f>
      </c>
      <c r="E22" s="54">
        <f>IF('五菜'!E22&lt;&gt;"",'五菜'!E22,"")</f>
      </c>
      <c r="F22" s="54">
        <f>IF('五菜'!F22&lt;&gt;"",'五菜'!F22,"")</f>
      </c>
      <c r="G22" s="54">
        <f>IF('五菜'!G22&lt;&gt;"",'五菜'!G22,"")</f>
      </c>
      <c r="H22" s="54">
        <f>IF('五菜'!H22&lt;&gt;"",'五菜'!H22,"")</f>
      </c>
      <c r="I22" s="58">
        <f>IF('五菜'!I22&lt;&gt;"",'五菜'!I22,"")</f>
      </c>
      <c r="J22" s="69">
        <f>IF('五菜'!L22&lt;&gt;"",'五菜'!L22,"")</f>
      </c>
    </row>
    <row r="23" spans="2:10" s="8" customFormat="1" ht="19.5">
      <c r="B23" s="11" t="s">
        <v>50</v>
      </c>
      <c r="C23" s="92"/>
      <c r="D23" s="101"/>
      <c r="E23" s="56">
        <f>IF('五菜'!E23&lt;&gt;"",'五菜'!E23,"")</f>
      </c>
      <c r="F23" s="61">
        <f>IF('五菜'!F23&lt;&gt;"",'五菜'!F23,"")</f>
      </c>
      <c r="G23" s="57">
        <f>IF('五菜'!G23&lt;&gt;"",'五菜'!G23,"")</f>
      </c>
      <c r="H23" s="61">
        <f>IF('五菜'!H23&lt;&gt;"",'五菜'!H23,"")</f>
      </c>
      <c r="I23" s="57">
        <f>IF('五菜'!I23&lt;&gt;"",'五菜'!I23,"")</f>
      </c>
      <c r="J23" s="68">
        <f>IF('五菜'!L23&lt;&gt;"",'五菜'!L23,"")</f>
      </c>
    </row>
    <row r="24" spans="2:10" s="8" customFormat="1" ht="19.5">
      <c r="B24" s="11">
        <f>IF('五菜'!B24&lt;&gt;"",'五菜'!B24,"")</f>
      </c>
      <c r="C24" s="92"/>
      <c r="D24" s="101"/>
      <c r="E24" s="58">
        <f>IF('五菜'!E24&lt;&gt;"",'五菜'!E24,"")</f>
      </c>
      <c r="F24" s="54">
        <f>IF('五菜'!F24&lt;&gt;"",'五菜'!F24,"")</f>
      </c>
      <c r="G24" s="55">
        <f>IF('五菜'!G24&lt;&gt;"",'五菜'!G24,"")</f>
      </c>
      <c r="H24" s="54">
        <f>IF('五菜'!H24&lt;&gt;"",'五菜'!H24,"")</f>
      </c>
      <c r="I24" s="55">
        <f>IF('五菜'!I24&lt;&gt;"",'五菜'!I24,"")</f>
      </c>
      <c r="J24" s="70">
        <f>IF('五菜'!L24&lt;&gt;"",'五菜'!L24,"")</f>
      </c>
    </row>
    <row r="25" spans="2:10" s="8" customFormat="1" ht="19.5">
      <c r="B25" s="11" t="s">
        <v>51</v>
      </c>
      <c r="C25" s="92"/>
      <c r="D25" s="101"/>
      <c r="E25" s="58">
        <f>IF('五菜'!E25&lt;&gt;"",'五菜'!E25,"")</f>
      </c>
      <c r="F25" s="54">
        <f>IF('五菜'!F25&lt;&gt;"",'五菜'!F25,"")</f>
      </c>
      <c r="G25" s="55">
        <f>IF('五菜'!G25&lt;&gt;"",'五菜'!G25,"")</f>
      </c>
      <c r="H25" s="54">
        <f>IF('五菜'!H25&lt;&gt;"",'五菜'!H25,"")</f>
      </c>
      <c r="I25" s="55">
        <f>IF('五菜'!I25&lt;&gt;"",'五菜'!I25,"")</f>
      </c>
      <c r="J25" s="68">
        <f>IF('五菜'!L25&lt;&gt;"",'五菜'!L25,"")</f>
      </c>
    </row>
    <row r="26" spans="2:10" s="8" customFormat="1" ht="19.5">
      <c r="B26" s="94">
        <f>IF('五菜'!B26&lt;&gt;"",'五菜'!B26,"")</f>
      </c>
      <c r="C26" s="92"/>
      <c r="D26" s="101"/>
      <c r="E26" s="58">
        <f>IF('五菜'!E26&lt;&gt;"",'五菜'!E26,"")</f>
      </c>
      <c r="F26" s="54">
        <f>IF('五菜'!F26&lt;&gt;"",'五菜'!F26,"")</f>
      </c>
      <c r="G26" s="55">
        <f>IF('五菜'!G26&lt;&gt;"",'五菜'!G26,"")</f>
      </c>
      <c r="H26" s="54">
        <f>IF('五菜'!H26&lt;&gt;"",'五菜'!H26,"")</f>
      </c>
      <c r="I26" s="55">
        <f>IF('五菜'!I26&lt;&gt;"",'五菜'!I26,"")</f>
      </c>
      <c r="J26" s="70">
        <f>IF('五菜'!L26&lt;&gt;"",'五菜'!L26,"")</f>
      </c>
    </row>
    <row r="27" spans="2:10" s="8" customFormat="1" ht="19.5">
      <c r="B27" s="94"/>
      <c r="C27" s="93"/>
      <c r="D27" s="101"/>
      <c r="E27" s="58">
        <f>IF('五菜'!E27&lt;&gt;"",'五菜'!E27,"")</f>
      </c>
      <c r="F27" s="54">
        <f>IF('五菜'!F27&lt;&gt;"",'五菜'!F27,"")</f>
      </c>
      <c r="G27" s="55">
        <f>IF('五菜'!G27&lt;&gt;"",'五菜'!G27,"")</f>
      </c>
      <c r="H27" s="54">
        <f>IF('五菜'!H27&lt;&gt;"",'五菜'!H27,"")</f>
      </c>
      <c r="I27" s="55">
        <f>IF('五菜'!I27&lt;&gt;"",'五菜'!I27,"")</f>
      </c>
      <c r="J27" s="68">
        <f>IF('五菜'!L27&lt;&gt;"",'五菜'!L27,"")</f>
      </c>
    </row>
    <row r="28" spans="2:10" s="8" customFormat="1" ht="19.5">
      <c r="B28" s="95"/>
      <c r="C28" s="15"/>
      <c r="D28" s="101"/>
      <c r="E28" s="58">
        <f>IF('五菜'!E28&lt;&gt;"",'五菜'!E28,"")</f>
      </c>
      <c r="F28" s="54">
        <f>IF('五菜'!F28&lt;&gt;"",'五菜'!F28,"")</f>
      </c>
      <c r="G28" s="55">
        <f>IF('五菜'!G28&lt;&gt;"",'五菜'!G28,"")</f>
      </c>
      <c r="H28" s="54">
        <f>IF('五菜'!H28&lt;&gt;"",'五菜'!H28,"")</f>
      </c>
      <c r="I28" s="55">
        <f>IF('五菜'!I28&lt;&gt;"",'五菜'!I28,"")</f>
      </c>
      <c r="J28" s="70">
        <f>IF('五菜'!L28&lt;&gt;"",'五菜'!L28,"")</f>
      </c>
    </row>
    <row r="29" spans="2:10" s="8" customFormat="1" ht="19.5">
      <c r="B29" s="74">
        <f>IF('五菜'!B29&lt;&gt;"",'五菜'!B29,"")</f>
      </c>
      <c r="C29" s="25"/>
      <c r="D29" s="101"/>
      <c r="E29" s="58">
        <f>IF('五菜'!E29&lt;&gt;"",'五菜'!E29,"")</f>
      </c>
      <c r="F29" s="54">
        <f>IF('五菜'!F29&lt;&gt;"",'五菜'!F29,"")</f>
      </c>
      <c r="G29" s="55">
        <f>IF('五菜'!G29&lt;&gt;"",'五菜'!G29,"")</f>
      </c>
      <c r="H29" s="54">
        <f>IF('五菜'!H29&lt;&gt;"",'五菜'!H29,"")</f>
      </c>
      <c r="I29" s="55">
        <f>IF('五菜'!I29&lt;&gt;"",'五菜'!I29,"")</f>
      </c>
      <c r="J29" s="68">
        <f>IF('五菜'!L29&lt;&gt;"",'五菜'!L29,"")</f>
      </c>
    </row>
    <row r="30" spans="2:10" s="8" customFormat="1" ht="19.5">
      <c r="B30" s="67">
        <f>IF('五菜'!B30&lt;&gt;"",'五菜'!B30,"")</f>
      </c>
      <c r="C30" s="16"/>
      <c r="D30" s="102"/>
      <c r="E30" s="59">
        <f>IF('五菜'!E30&lt;&gt;"",'五菜'!E30,"")</f>
      </c>
      <c r="F30" s="9">
        <f>IF('五菜'!F30&lt;&gt;"",'五菜'!F30,"")</f>
      </c>
      <c r="G30" s="60">
        <f>IF('五菜'!G30&lt;&gt;"",'五菜'!G30,"")</f>
      </c>
      <c r="H30" s="9">
        <f>IF('五菜'!H30&lt;&gt;"",'五菜'!H30,"")</f>
      </c>
      <c r="I30" s="60">
        <f>IF('五菜'!I30&lt;&gt;"",'五菜'!I30,"")</f>
      </c>
      <c r="J30" s="70">
        <f>IF('五菜'!L30&lt;&gt;"",'五菜'!L30,"")</f>
      </c>
    </row>
    <row r="31" spans="2:10" s="8" customFormat="1" ht="19.5">
      <c r="B31" s="11">
        <f>IF('五菜'!B31&lt;&gt;"",'五菜'!B31,"")</f>
      </c>
      <c r="C31" s="91"/>
      <c r="D31" s="97">
        <f>IF('五菜'!D31&lt;&gt;"",'五菜'!D31,"")</f>
      </c>
      <c r="E31" s="54">
        <f>IF('五菜'!E31&lt;&gt;"",'五菜'!E31,"")</f>
      </c>
      <c r="F31" s="54">
        <f>IF('五菜'!F31&lt;&gt;"",'五菜'!F31,"")</f>
      </c>
      <c r="G31" s="54">
        <f>IF('五菜'!G31&lt;&gt;"",'五菜'!G31,"")</f>
      </c>
      <c r="H31" s="54">
        <f>IF('五菜'!H31&lt;&gt;"",'五菜'!H31,"")</f>
      </c>
      <c r="I31" s="58">
        <f>IF('五菜'!I31&lt;&gt;"",'五菜'!I31,"")</f>
      </c>
      <c r="J31" s="69">
        <f>IF('五菜'!L31&lt;&gt;"",'五菜'!L31,"")</f>
      </c>
    </row>
    <row r="32" spans="2:10" ht="19.5">
      <c r="B32" s="11" t="s">
        <v>50</v>
      </c>
      <c r="C32" s="92"/>
      <c r="D32" s="101"/>
      <c r="E32" s="56">
        <f>IF('五菜'!E32&lt;&gt;"",'五菜'!E32,"")</f>
      </c>
      <c r="F32" s="61">
        <f>IF('五菜'!F32&lt;&gt;"",'五菜'!F32,"")</f>
      </c>
      <c r="G32" s="57">
        <f>IF('五菜'!G32&lt;&gt;"",'五菜'!G32,"")</f>
      </c>
      <c r="H32" s="61">
        <f>IF('五菜'!H32&lt;&gt;"",'五菜'!H32,"")</f>
      </c>
      <c r="I32" s="57">
        <f>IF('五菜'!I32&lt;&gt;"",'五菜'!I32,"")</f>
      </c>
      <c r="J32" s="68">
        <f>IF('五菜'!L32&lt;&gt;"",'五菜'!L32,"")</f>
      </c>
    </row>
    <row r="33" spans="2:10" ht="19.5">
      <c r="B33" s="11">
        <f>IF('五菜'!B33&lt;&gt;"",'五菜'!B33,"")</f>
      </c>
      <c r="C33" s="92"/>
      <c r="D33" s="101"/>
      <c r="E33" s="58">
        <f>IF('五菜'!E33&lt;&gt;"",'五菜'!E33,"")</f>
      </c>
      <c r="F33" s="54">
        <f>IF('五菜'!F33&lt;&gt;"",'五菜'!F33,"")</f>
      </c>
      <c r="G33" s="55">
        <f>IF('五菜'!G33&lt;&gt;"",'五菜'!G33,"")</f>
      </c>
      <c r="H33" s="54">
        <f>IF('五菜'!H33&lt;&gt;"",'五菜'!H33,"")</f>
      </c>
      <c r="I33" s="55">
        <f>IF('五菜'!I33&lt;&gt;"",'五菜'!I33,"")</f>
      </c>
      <c r="J33" s="70">
        <f>IF('五菜'!L33&lt;&gt;"",'五菜'!L33,"")</f>
      </c>
    </row>
    <row r="34" spans="2:10" ht="19.5">
      <c r="B34" s="11" t="s">
        <v>51</v>
      </c>
      <c r="C34" s="92"/>
      <c r="D34" s="101"/>
      <c r="E34" s="58">
        <f>IF('五菜'!E34&lt;&gt;"",'五菜'!E34,"")</f>
      </c>
      <c r="F34" s="54">
        <f>IF('五菜'!F34&lt;&gt;"",'五菜'!F34,"")</f>
      </c>
      <c r="G34" s="55">
        <f>IF('五菜'!G34&lt;&gt;"",'五菜'!G34,"")</f>
      </c>
      <c r="H34" s="54">
        <f>IF('五菜'!H34&lt;&gt;"",'五菜'!H34,"")</f>
      </c>
      <c r="I34" s="55">
        <f>IF('五菜'!I34&lt;&gt;"",'五菜'!I34,"")</f>
      </c>
      <c r="J34" s="68">
        <f>IF('五菜'!L34&lt;&gt;"",'五菜'!L34,"")</f>
      </c>
    </row>
    <row r="35" spans="2:10" ht="19.5">
      <c r="B35" s="94">
        <f>IF('五菜'!B35&lt;&gt;"",'五菜'!B35,"")</f>
      </c>
      <c r="C35" s="92"/>
      <c r="D35" s="101"/>
      <c r="E35" s="58">
        <f>IF('五菜'!E35&lt;&gt;"",'五菜'!E35,"")</f>
      </c>
      <c r="F35" s="54">
        <f>IF('五菜'!F35&lt;&gt;"",'五菜'!F35,"")</f>
      </c>
      <c r="G35" s="55">
        <f>IF('五菜'!G35&lt;&gt;"",'五菜'!G35,"")</f>
      </c>
      <c r="H35" s="54">
        <f>IF('五菜'!H35&lt;&gt;"",'五菜'!H35,"")</f>
      </c>
      <c r="I35" s="55">
        <f>IF('五菜'!I35&lt;&gt;"",'五菜'!I35,"")</f>
      </c>
      <c r="J35" s="70">
        <f>IF('五菜'!L35&lt;&gt;"",'五菜'!L35,"")</f>
      </c>
    </row>
    <row r="36" spans="2:10" ht="19.5">
      <c r="B36" s="94"/>
      <c r="C36" s="93"/>
      <c r="D36" s="101"/>
      <c r="E36" s="58">
        <f>IF('五菜'!E36&lt;&gt;"",'五菜'!E36,"")</f>
      </c>
      <c r="F36" s="54">
        <f>IF('五菜'!F36&lt;&gt;"",'五菜'!F36,"")</f>
      </c>
      <c r="G36" s="55">
        <f>IF('五菜'!G36&lt;&gt;"",'五菜'!G36,"")</f>
      </c>
      <c r="H36" s="54">
        <f>IF('五菜'!H36&lt;&gt;"",'五菜'!H36,"")</f>
      </c>
      <c r="I36" s="55">
        <f>IF('五菜'!I36&lt;&gt;"",'五菜'!I36,"")</f>
      </c>
      <c r="J36" s="68">
        <f>IF('五菜'!L36&lt;&gt;"",'五菜'!L36,"")</f>
      </c>
    </row>
    <row r="37" spans="2:10" ht="19.5">
      <c r="B37" s="95"/>
      <c r="C37" s="15"/>
      <c r="D37" s="101"/>
      <c r="E37" s="58">
        <f>IF('五菜'!E37&lt;&gt;"",'五菜'!E37,"")</f>
      </c>
      <c r="F37" s="54">
        <f>IF('五菜'!F37&lt;&gt;"",'五菜'!F37,"")</f>
      </c>
      <c r="G37" s="55">
        <f>IF('五菜'!G37&lt;&gt;"",'五菜'!G37,"")</f>
      </c>
      <c r="H37" s="54">
        <f>IF('五菜'!H37&lt;&gt;"",'五菜'!H37,"")</f>
      </c>
      <c r="I37" s="55">
        <f>IF('五菜'!I37&lt;&gt;"",'五菜'!I37,"")</f>
      </c>
      <c r="J37" s="70">
        <f>IF('五菜'!L37&lt;&gt;"",'五菜'!L37,"")</f>
      </c>
    </row>
    <row r="38" spans="2:10" ht="19.5">
      <c r="B38" s="74">
        <f>IF('五菜'!B38&lt;&gt;"",'五菜'!B38,"")</f>
      </c>
      <c r="C38" s="25"/>
      <c r="D38" s="101"/>
      <c r="E38" s="58">
        <f>IF('五菜'!E38&lt;&gt;"",'五菜'!E38,"")</f>
      </c>
      <c r="F38" s="54">
        <f>IF('五菜'!F38&lt;&gt;"",'五菜'!F38,"")</f>
      </c>
      <c r="G38" s="55">
        <f>IF('五菜'!G38&lt;&gt;"",'五菜'!G38,"")</f>
      </c>
      <c r="H38" s="54">
        <f>IF('五菜'!H38&lt;&gt;"",'五菜'!H38,"")</f>
      </c>
      <c r="I38" s="55">
        <f>IF('五菜'!I38&lt;&gt;"",'五菜'!I38,"")</f>
      </c>
      <c r="J38" s="68">
        <f>IF('五菜'!L38&lt;&gt;"",'五菜'!L38,"")</f>
      </c>
    </row>
    <row r="39" spans="2:10" ht="19.5">
      <c r="B39" s="66">
        <f>IF('五菜'!B39&lt;&gt;"",'五菜'!B39,"")</f>
      </c>
      <c r="C39" s="36"/>
      <c r="D39" s="102"/>
      <c r="E39" s="59">
        <f>IF('五菜'!E39&lt;&gt;"",'五菜'!E39,"")</f>
      </c>
      <c r="F39" s="9">
        <f>IF('五菜'!F39&lt;&gt;"",'五菜'!F39,"")</f>
      </c>
      <c r="G39" s="60">
        <f>IF('五菜'!G39&lt;&gt;"",'五菜'!G39,"")</f>
      </c>
      <c r="H39" s="9">
        <f>IF('五菜'!H39&lt;&gt;"",'五菜'!H39,"")</f>
      </c>
      <c r="I39" s="60">
        <f>IF('五菜'!I39&lt;&gt;"",'五菜'!I39,"")</f>
      </c>
      <c r="J39" s="70">
        <f>IF('五菜'!L39&lt;&gt;"",'五菜'!L39,"")</f>
      </c>
    </row>
    <row r="40" spans="2:10" ht="19.5">
      <c r="B40" s="52">
        <f>IF('五菜'!B40&lt;&gt;"",'五菜'!B40,"")</f>
      </c>
      <c r="C40" s="15"/>
      <c r="D40" s="97">
        <f>IF('五菜'!D40&lt;&gt;"",'五菜'!D40,"")</f>
      </c>
      <c r="E40" s="54">
        <f>IF('五菜'!E40&lt;&gt;"",'五菜'!E40,"")</f>
      </c>
      <c r="F40" s="54">
        <f>IF('五菜'!F40&lt;&gt;"",'五菜'!F40,"")</f>
      </c>
      <c r="G40" s="54">
        <f>IF('五菜'!G40&lt;&gt;"",'五菜'!G40,"")</f>
      </c>
      <c r="H40" s="54">
        <f>IF('五菜'!H40&lt;&gt;"",'五菜'!H40,"")</f>
      </c>
      <c r="I40" s="58">
        <f>IF('五菜'!I40&lt;&gt;"",'五菜'!I40,"")</f>
      </c>
      <c r="J40" s="69">
        <f>IF('五菜'!L40&lt;&gt;"",'五菜'!L40,"")</f>
      </c>
    </row>
    <row r="41" spans="2:10" ht="19.5">
      <c r="B41" s="11" t="s">
        <v>50</v>
      </c>
      <c r="C41" s="36"/>
      <c r="D41" s="101"/>
      <c r="E41" s="56">
        <f>IF('五菜'!E41&lt;&gt;"",'五菜'!E41,"")</f>
      </c>
      <c r="F41" s="61">
        <f>IF('五菜'!F41&lt;&gt;"",'五菜'!F41,"")</f>
      </c>
      <c r="G41" s="57">
        <f>IF('五菜'!G41&lt;&gt;"",'五菜'!G41,"")</f>
      </c>
      <c r="H41" s="61">
        <f>IF('五菜'!H41&lt;&gt;"",'五菜'!H41,"")</f>
      </c>
      <c r="I41" s="57">
        <f>IF('五菜'!I41&lt;&gt;"",'五菜'!I41,"")</f>
      </c>
      <c r="J41" s="68">
        <f>IF('五菜'!L41&lt;&gt;"",'五菜'!L41,"")</f>
      </c>
    </row>
    <row r="42" spans="2:10" ht="19.5">
      <c r="B42" s="11">
        <f>IF('五菜'!B42&lt;&gt;"",'五菜'!B42,"")</f>
      </c>
      <c r="C42" s="36"/>
      <c r="D42" s="101"/>
      <c r="E42" s="58">
        <f>IF('五菜'!E42&lt;&gt;"",'五菜'!E42,"")</f>
      </c>
      <c r="F42" s="54">
        <f>IF('五菜'!F42&lt;&gt;"",'五菜'!F42,"")</f>
      </c>
      <c r="G42" s="55">
        <f>IF('五菜'!G42&lt;&gt;"",'五菜'!G42,"")</f>
      </c>
      <c r="H42" s="54">
        <f>IF('五菜'!H42&lt;&gt;"",'五菜'!H42,"")</f>
      </c>
      <c r="I42" s="55">
        <f>IF('五菜'!I42&lt;&gt;"",'五菜'!I42,"")</f>
      </c>
      <c r="J42" s="70">
        <f>IF('五菜'!L42&lt;&gt;"",'五菜'!L42,"")</f>
      </c>
    </row>
    <row r="43" spans="2:10" ht="19.5">
      <c r="B43" s="11" t="s">
        <v>51</v>
      </c>
      <c r="C43" s="36"/>
      <c r="D43" s="101"/>
      <c r="E43" s="58">
        <f>IF('五菜'!E43&lt;&gt;"",'五菜'!E43,"")</f>
      </c>
      <c r="F43" s="54">
        <f>IF('五菜'!F43&lt;&gt;"",'五菜'!F43,"")</f>
      </c>
      <c r="G43" s="55">
        <f>IF('五菜'!G43&lt;&gt;"",'五菜'!G43,"")</f>
      </c>
      <c r="H43" s="54">
        <f>IF('五菜'!H43&lt;&gt;"",'五菜'!H43,"")</f>
      </c>
      <c r="I43" s="55">
        <f>IF('五菜'!I43&lt;&gt;"",'五菜'!I43,"")</f>
      </c>
      <c r="J43" s="68">
        <f>IF('五菜'!L43&lt;&gt;"",'五菜'!L43,"")</f>
      </c>
    </row>
    <row r="44" spans="2:10" ht="19.5">
      <c r="B44" s="94">
        <f>IF('五菜'!B44&lt;&gt;"",'五菜'!B44,"")</f>
      </c>
      <c r="C44" s="36"/>
      <c r="D44" s="101"/>
      <c r="E44" s="58">
        <f>IF('五菜'!E44&lt;&gt;"",'五菜'!E44,"")</f>
      </c>
      <c r="F44" s="54">
        <f>IF('五菜'!F44&lt;&gt;"",'五菜'!F44,"")</f>
      </c>
      <c r="G44" s="55">
        <f>IF('五菜'!G44&lt;&gt;"",'五菜'!G44,"")</f>
      </c>
      <c r="H44" s="54">
        <f>IF('五菜'!H44&lt;&gt;"",'五菜'!H44,"")</f>
      </c>
      <c r="I44" s="55">
        <f>IF('五菜'!I44&lt;&gt;"",'五菜'!I44,"")</f>
      </c>
      <c r="J44" s="70">
        <f>IF('五菜'!L44&lt;&gt;"",'五菜'!L44,"")</f>
      </c>
    </row>
    <row r="45" spans="2:10" ht="19.5">
      <c r="B45" s="94"/>
      <c r="C45" s="36"/>
      <c r="D45" s="101"/>
      <c r="E45" s="58">
        <f>IF('五菜'!E45&lt;&gt;"",'五菜'!E45,"")</f>
      </c>
      <c r="F45" s="54">
        <f>IF('五菜'!F45&lt;&gt;"",'五菜'!F45,"")</f>
      </c>
      <c r="G45" s="55">
        <f>IF('五菜'!G45&lt;&gt;"",'五菜'!G45,"")</f>
      </c>
      <c r="H45" s="54">
        <f>IF('五菜'!H45&lt;&gt;"",'五菜'!H45,"")</f>
      </c>
      <c r="I45" s="55">
        <f>IF('五菜'!I45&lt;&gt;"",'五菜'!I45,"")</f>
      </c>
      <c r="J45" s="68">
        <f>IF('五菜'!L45&lt;&gt;"",'五菜'!L45,"")</f>
      </c>
    </row>
    <row r="46" spans="2:10" ht="19.5">
      <c r="B46" s="95"/>
      <c r="C46" s="36"/>
      <c r="D46" s="101"/>
      <c r="E46" s="58">
        <f>IF('五菜'!E46&lt;&gt;"",'五菜'!E46,"")</f>
      </c>
      <c r="F46" s="54">
        <f>IF('五菜'!F46&lt;&gt;"",'五菜'!F46,"")</f>
      </c>
      <c r="G46" s="55">
        <f>IF('五菜'!G46&lt;&gt;"",'五菜'!G46,"")</f>
      </c>
      <c r="H46" s="54">
        <f>IF('五菜'!H46&lt;&gt;"",'五菜'!H46,"")</f>
      </c>
      <c r="I46" s="55">
        <f>IF('五菜'!I46&lt;&gt;"",'五菜'!I46,"")</f>
      </c>
      <c r="J46" s="70">
        <f>IF('五菜'!L46&lt;&gt;"",'五菜'!L46,"")</f>
      </c>
    </row>
    <row r="47" spans="2:10" ht="19.5">
      <c r="B47" s="52">
        <f>IF('五菜'!B47&lt;&gt;"",'五菜'!B47,"")</f>
      </c>
      <c r="C47" s="36"/>
      <c r="D47" s="101"/>
      <c r="E47" s="58">
        <f>IF('五菜'!E47&lt;&gt;"",'五菜'!E47,"")</f>
      </c>
      <c r="F47" s="54">
        <f>IF('五菜'!F47&lt;&gt;"",'五菜'!F47,"")</f>
      </c>
      <c r="G47" s="55">
        <f>IF('五菜'!G47&lt;&gt;"",'五菜'!G47,"")</f>
      </c>
      <c r="H47" s="54">
        <f>IF('五菜'!H47&lt;&gt;"",'五菜'!H47,"")</f>
      </c>
      <c r="I47" s="55">
        <f>IF('五菜'!I47&lt;&gt;"",'五菜'!I47,"")</f>
      </c>
      <c r="J47" s="68">
        <f>IF('五菜'!L47&lt;&gt;"",'五菜'!L47,"")</f>
      </c>
    </row>
    <row r="48" spans="2:10" ht="19.5">
      <c r="B48" s="67">
        <f>IF('五菜'!B48&lt;&gt;"",'五菜'!B48,"")</f>
      </c>
      <c r="C48" s="16"/>
      <c r="D48" s="102"/>
      <c r="E48" s="59">
        <f>IF('五菜'!E48&lt;&gt;"",'五菜'!E48,"")</f>
      </c>
      <c r="F48" s="9">
        <f>IF('五菜'!F48&lt;&gt;"",'五菜'!F48,"")</f>
      </c>
      <c r="G48" s="60">
        <f>IF('五菜'!G48&lt;&gt;"",'五菜'!G48,"")</f>
      </c>
      <c r="H48" s="9">
        <f>IF('五菜'!H48&lt;&gt;"",'五菜'!H48,"")</f>
      </c>
      <c r="I48" s="60">
        <f>IF('五菜'!I48&lt;&gt;"",'五菜'!I48,"")</f>
      </c>
      <c r="J48" s="70">
        <f>IF('五菜'!L48&lt;&gt;"",'五菜'!L48,"")</f>
      </c>
    </row>
    <row r="49" spans="2:10" ht="19.5">
      <c r="B49" s="52">
        <f>IF('五菜'!B49&lt;&gt;"",'五菜'!B49,"")</f>
      </c>
      <c r="C49" s="15"/>
      <c r="D49" s="97">
        <f>IF('五菜'!D49&lt;&gt;"",'五菜'!D49,"")</f>
      </c>
      <c r="E49" s="54">
        <f>IF('五菜'!E49&lt;&gt;"",'五菜'!E49,"")</f>
      </c>
      <c r="F49" s="54">
        <f>IF('五菜'!F49&lt;&gt;"",'五菜'!F49,"")</f>
      </c>
      <c r="G49" s="54">
        <f>IF('五菜'!G49&lt;&gt;"",'五菜'!G49,"")</f>
      </c>
      <c r="H49" s="54">
        <f>IF('五菜'!H49&lt;&gt;"",'五菜'!H49,"")</f>
      </c>
      <c r="I49" s="58">
        <f>IF('五菜'!I49&lt;&gt;"",'五菜'!I49,"")</f>
      </c>
      <c r="J49" s="69">
        <f>IF('五菜'!L49&lt;&gt;"",'五菜'!L49,"")</f>
      </c>
    </row>
    <row r="50" spans="2:10" ht="19.5">
      <c r="B50" s="11" t="s">
        <v>50</v>
      </c>
      <c r="C50" s="36"/>
      <c r="D50" s="101"/>
      <c r="E50" s="56">
        <f>IF('五菜'!E50&lt;&gt;"",'五菜'!E50,"")</f>
      </c>
      <c r="F50" s="61">
        <f>IF('五菜'!F50&lt;&gt;"",'五菜'!F50,"")</f>
      </c>
      <c r="G50" s="57">
        <f>IF('五菜'!G50&lt;&gt;"",'五菜'!G50,"")</f>
      </c>
      <c r="H50" s="61">
        <f>IF('五菜'!H50&lt;&gt;"",'五菜'!H50,"")</f>
      </c>
      <c r="I50" s="57">
        <f>IF('五菜'!I50&lt;&gt;"",'五菜'!I50,"")</f>
      </c>
      <c r="J50" s="68">
        <f>IF('五菜'!L50&lt;&gt;"",'五菜'!L50,"")</f>
      </c>
    </row>
    <row r="51" spans="2:10" ht="19.5">
      <c r="B51" s="11">
        <f>IF('五菜'!B51&lt;&gt;"",'五菜'!B51,"")</f>
      </c>
      <c r="C51" s="36"/>
      <c r="D51" s="101"/>
      <c r="E51" s="58">
        <f>IF('五菜'!E51&lt;&gt;"",'五菜'!E51,"")</f>
      </c>
      <c r="F51" s="54">
        <f>IF('五菜'!F51&lt;&gt;"",'五菜'!F51,"")</f>
      </c>
      <c r="G51" s="55">
        <f>IF('五菜'!G51&lt;&gt;"",'五菜'!G51,"")</f>
      </c>
      <c r="H51" s="54">
        <f>IF('五菜'!H51&lt;&gt;"",'五菜'!H51,"")</f>
      </c>
      <c r="I51" s="55">
        <f>IF('五菜'!I51&lt;&gt;"",'五菜'!I51,"")</f>
      </c>
      <c r="J51" s="70">
        <f>IF('五菜'!L51&lt;&gt;"",'五菜'!L51,"")</f>
      </c>
    </row>
    <row r="52" spans="2:10" ht="19.5">
      <c r="B52" s="11" t="s">
        <v>51</v>
      </c>
      <c r="C52" s="36"/>
      <c r="D52" s="101"/>
      <c r="E52" s="58">
        <f>IF('五菜'!E52&lt;&gt;"",'五菜'!E52,"")</f>
      </c>
      <c r="F52" s="54">
        <f>IF('五菜'!F52&lt;&gt;"",'五菜'!F52,"")</f>
      </c>
      <c r="G52" s="55">
        <f>IF('五菜'!G52&lt;&gt;"",'五菜'!G52,"")</f>
      </c>
      <c r="H52" s="54">
        <f>IF('五菜'!H52&lt;&gt;"",'五菜'!H52,"")</f>
      </c>
      <c r="I52" s="55">
        <f>IF('五菜'!I52&lt;&gt;"",'五菜'!I52,"")</f>
      </c>
      <c r="J52" s="68">
        <f>IF('五菜'!L52&lt;&gt;"",'五菜'!L52,"")</f>
      </c>
    </row>
    <row r="53" spans="2:10" ht="19.5">
      <c r="B53" s="94">
        <f>IF('五菜'!B53&lt;&gt;"",'五菜'!B53,"")</f>
      </c>
      <c r="C53" s="36"/>
      <c r="D53" s="101"/>
      <c r="E53" s="58">
        <f>IF('五菜'!E53&lt;&gt;"",'五菜'!E53,"")</f>
      </c>
      <c r="F53" s="54">
        <f>IF('五菜'!F53&lt;&gt;"",'五菜'!F53,"")</f>
      </c>
      <c r="G53" s="55">
        <f>IF('五菜'!G53&lt;&gt;"",'五菜'!G53,"")</f>
      </c>
      <c r="H53" s="54">
        <f>IF('五菜'!H53&lt;&gt;"",'五菜'!H53,"")</f>
      </c>
      <c r="I53" s="55">
        <f>IF('五菜'!I53&lt;&gt;"",'五菜'!I53,"")</f>
      </c>
      <c r="J53" s="70">
        <f>IF('五菜'!L53&lt;&gt;"",'五菜'!L53,"")</f>
      </c>
    </row>
    <row r="54" spans="2:10" ht="19.5">
      <c r="B54" s="94"/>
      <c r="C54" s="36"/>
      <c r="D54" s="101"/>
      <c r="E54" s="58">
        <f>IF('五菜'!E54&lt;&gt;"",'五菜'!E54,"")</f>
      </c>
      <c r="F54" s="54">
        <f>IF('五菜'!F54&lt;&gt;"",'五菜'!F54,"")</f>
      </c>
      <c r="G54" s="55">
        <f>IF('五菜'!G54&lt;&gt;"",'五菜'!G54,"")</f>
      </c>
      <c r="H54" s="54">
        <f>IF('五菜'!H54&lt;&gt;"",'五菜'!H54,"")</f>
      </c>
      <c r="I54" s="55">
        <f>IF('五菜'!I54&lt;&gt;"",'五菜'!I54,"")</f>
      </c>
      <c r="J54" s="68">
        <f>IF('五菜'!L54&lt;&gt;"",'五菜'!L54,"")</f>
      </c>
    </row>
    <row r="55" spans="2:10" ht="19.5">
      <c r="B55" s="95"/>
      <c r="C55" s="36"/>
      <c r="D55" s="101"/>
      <c r="E55" s="58">
        <f>IF('五菜'!E55&lt;&gt;"",'五菜'!E55,"")</f>
      </c>
      <c r="F55" s="54">
        <f>IF('五菜'!F55&lt;&gt;"",'五菜'!F55,"")</f>
      </c>
      <c r="G55" s="55">
        <f>IF('五菜'!G55&lt;&gt;"",'五菜'!G55,"")</f>
      </c>
      <c r="H55" s="54">
        <f>IF('五菜'!H55&lt;&gt;"",'五菜'!H55,"")</f>
      </c>
      <c r="I55" s="55">
        <f>IF('五菜'!I55&lt;&gt;"",'五菜'!I55,"")</f>
      </c>
      <c r="J55" s="70">
        <f>IF('五菜'!L55&lt;&gt;"",'五菜'!L55,"")</f>
      </c>
    </row>
    <row r="56" spans="2:10" ht="19.5">
      <c r="B56" s="52">
        <f>IF('五菜'!B56&lt;&gt;"",'五菜'!B56,"")</f>
      </c>
      <c r="C56" s="36"/>
      <c r="D56" s="101"/>
      <c r="E56" s="58">
        <f>IF('五菜'!E56&lt;&gt;"",'五菜'!E56,"")</f>
      </c>
      <c r="F56" s="54">
        <f>IF('五菜'!F56&lt;&gt;"",'五菜'!F56,"")</f>
      </c>
      <c r="G56" s="55">
        <f>IF('五菜'!G56&lt;&gt;"",'五菜'!G56,"")</f>
      </c>
      <c r="H56" s="54">
        <f>IF('五菜'!H56&lt;&gt;"",'五菜'!H56,"")</f>
      </c>
      <c r="I56" s="55">
        <f>IF('五菜'!I56&lt;&gt;"",'五菜'!I56,"")</f>
      </c>
      <c r="J56" s="68">
        <f>IF('五菜'!L56&lt;&gt;"",'五菜'!L56,"")</f>
      </c>
    </row>
    <row r="57" spans="2:10" ht="19.5">
      <c r="B57" s="67">
        <f>IF('五菜'!B57&lt;&gt;"",'五菜'!B57,"")</f>
      </c>
      <c r="C57" s="16"/>
      <c r="D57" s="102"/>
      <c r="E57" s="59">
        <f>IF('五菜'!E57&lt;&gt;"",'五菜'!E57,"")</f>
      </c>
      <c r="F57" s="9">
        <f>IF('五菜'!F57&lt;&gt;"",'五菜'!F57,"")</f>
      </c>
      <c r="G57" s="60">
        <f>IF('五菜'!G57&lt;&gt;"",'五菜'!G57,"")</f>
      </c>
      <c r="H57" s="9">
        <f>IF('五菜'!H57&lt;&gt;"",'五菜'!H57,"")</f>
      </c>
      <c r="I57" s="60">
        <f>IF('五菜'!I57&lt;&gt;"",'五菜'!I57,"")</f>
      </c>
      <c r="J57" s="70">
        <f>IF('五菜'!L57&lt;&gt;"",'五菜'!L57,"")</f>
      </c>
    </row>
    <row r="58" spans="2:10" ht="19.5">
      <c r="B58" s="11">
        <f>IF('五菜'!B58&lt;&gt;"",'五菜'!B58,"")</f>
      </c>
      <c r="C58" s="92"/>
      <c r="D58" s="97">
        <f>IF('五菜'!D58&lt;&gt;"",'五菜'!D58,"")</f>
      </c>
      <c r="E58" s="54">
        <f>IF('五菜'!E58&lt;&gt;"",'五菜'!E58,"")</f>
      </c>
      <c r="F58" s="54">
        <f>IF('五菜'!F58&lt;&gt;"",'五菜'!F58,"")</f>
      </c>
      <c r="G58" s="54">
        <f>IF('五菜'!G58&lt;&gt;"",'五菜'!G58,"")</f>
      </c>
      <c r="H58" s="54">
        <f>IF('五菜'!H58&lt;&gt;"",'五菜'!H58,"")</f>
      </c>
      <c r="I58" s="58">
        <f>IF('五菜'!I58&lt;&gt;"",'五菜'!I58,"")</f>
      </c>
      <c r="J58" s="69">
        <f>IF('五菜'!L58&lt;&gt;"",'五菜'!L58,"")</f>
      </c>
    </row>
    <row r="59" spans="2:10" ht="19.5">
      <c r="B59" s="11" t="s">
        <v>50</v>
      </c>
      <c r="C59" s="92"/>
      <c r="D59" s="101"/>
      <c r="E59" s="61">
        <f>IF('五菜'!E59&lt;&gt;"",'五菜'!E59,"")</f>
      </c>
      <c r="F59" s="57">
        <f>IF('五菜'!F59&lt;&gt;"",'五菜'!F59,"")</f>
      </c>
      <c r="G59" s="61">
        <f>IF('五菜'!G59&lt;&gt;"",'五菜'!G59,"")</f>
      </c>
      <c r="H59" s="57">
        <f>IF('五菜'!H59&lt;&gt;"",'五菜'!H59,"")</f>
      </c>
      <c r="I59" s="56">
        <f>IF('五菜'!I59&lt;&gt;"",'五菜'!I59,"")</f>
      </c>
      <c r="J59" s="68">
        <f>IF('五菜'!L59&lt;&gt;"",'五菜'!L59,"")</f>
      </c>
    </row>
    <row r="60" spans="2:10" ht="19.5">
      <c r="B60" s="11">
        <f>IF('五菜'!B60&lt;&gt;"",'五菜'!B60,"")</f>
      </c>
      <c r="C60" s="92"/>
      <c r="D60" s="101"/>
      <c r="E60" s="54">
        <f>IF('五菜'!E60&lt;&gt;"",'五菜'!E60,"")</f>
      </c>
      <c r="F60" s="55">
        <f>IF('五菜'!F60&lt;&gt;"",'五菜'!F60,"")</f>
      </c>
      <c r="G60" s="54">
        <f>IF('五菜'!G60&lt;&gt;"",'五菜'!G60,"")</f>
      </c>
      <c r="H60" s="55">
        <f>IF('五菜'!H60&lt;&gt;"",'五菜'!H60,"")</f>
      </c>
      <c r="I60" s="58">
        <f>IF('五菜'!I60&lt;&gt;"",'五菜'!I60,"")</f>
      </c>
      <c r="J60" s="70">
        <f>IF('五菜'!L60&lt;&gt;"",'五菜'!L60,"")</f>
      </c>
    </row>
    <row r="61" spans="2:10" ht="19.5">
      <c r="B61" s="11" t="s">
        <v>51</v>
      </c>
      <c r="C61" s="92"/>
      <c r="D61" s="101"/>
      <c r="E61" s="54">
        <f>IF('五菜'!E61&lt;&gt;"",'五菜'!E61,"")</f>
      </c>
      <c r="F61" s="55">
        <f>IF('五菜'!F61&lt;&gt;"",'五菜'!F61,"")</f>
      </c>
      <c r="G61" s="54">
        <f>IF('五菜'!G61&lt;&gt;"",'五菜'!G61,"")</f>
      </c>
      <c r="H61" s="55">
        <f>IF('五菜'!H61&lt;&gt;"",'五菜'!H61,"")</f>
      </c>
      <c r="I61" s="58">
        <f>IF('五菜'!I61&lt;&gt;"",'五菜'!I61,"")</f>
      </c>
      <c r="J61" s="68">
        <f>IF('五菜'!L61&lt;&gt;"",'五菜'!L61,"")</f>
      </c>
    </row>
    <row r="62" spans="2:10" ht="19.5">
      <c r="B62" s="94">
        <f>IF('五菜'!B62&lt;&gt;"",'五菜'!B62,"")</f>
      </c>
      <c r="C62" s="92"/>
      <c r="D62" s="101"/>
      <c r="E62" s="54">
        <f>IF('五菜'!E62&lt;&gt;"",'五菜'!E62,"")</f>
      </c>
      <c r="F62" s="55">
        <f>IF('五菜'!F62&lt;&gt;"",'五菜'!F62,"")</f>
      </c>
      <c r="G62" s="54">
        <f>IF('五菜'!G62&lt;&gt;"",'五菜'!G62,"")</f>
      </c>
      <c r="H62" s="55">
        <f>IF('五菜'!H62&lt;&gt;"",'五菜'!H62,"")</f>
      </c>
      <c r="I62" s="58">
        <f>IF('五菜'!I62&lt;&gt;"",'五菜'!I62,"")</f>
      </c>
      <c r="J62" s="70">
        <f>IF('五菜'!L62&lt;&gt;"",'五菜'!L62,"")</f>
      </c>
    </row>
    <row r="63" spans="2:10" ht="19.5">
      <c r="B63" s="94"/>
      <c r="C63" s="93"/>
      <c r="D63" s="101"/>
      <c r="E63" s="54">
        <f>IF('五菜'!E63&lt;&gt;"",'五菜'!E63,"")</f>
      </c>
      <c r="F63" s="55">
        <f>IF('五菜'!F63&lt;&gt;"",'五菜'!F63,"")</f>
      </c>
      <c r="G63" s="54">
        <f>IF('五菜'!G63&lt;&gt;"",'五菜'!G63,"")</f>
      </c>
      <c r="H63" s="55">
        <f>IF('五菜'!H63&lt;&gt;"",'五菜'!H63,"")</f>
      </c>
      <c r="I63" s="58">
        <f>IF('五菜'!I63&lt;&gt;"",'五菜'!I63,"")</f>
      </c>
      <c r="J63" s="68">
        <f>IF('五菜'!L63&lt;&gt;"",'五菜'!L63,"")</f>
      </c>
    </row>
    <row r="64" spans="2:10" ht="19.5">
      <c r="B64" s="95"/>
      <c r="C64" s="15"/>
      <c r="D64" s="101"/>
      <c r="E64" s="54">
        <f>IF('五菜'!E64&lt;&gt;"",'五菜'!E64,"")</f>
      </c>
      <c r="F64" s="55">
        <f>IF('五菜'!F64&lt;&gt;"",'五菜'!F64,"")</f>
      </c>
      <c r="G64" s="54">
        <f>IF('五菜'!G64&lt;&gt;"",'五菜'!G64,"")</f>
      </c>
      <c r="H64" s="55">
        <f>IF('五菜'!H64&lt;&gt;"",'五菜'!H64,"")</f>
      </c>
      <c r="I64" s="58">
        <f>IF('五菜'!I64&lt;&gt;"",'五菜'!I64,"")</f>
      </c>
      <c r="J64" s="70">
        <f>IF('五菜'!L64&lt;&gt;"",'五菜'!L64,"")</f>
      </c>
    </row>
    <row r="65" spans="2:10" ht="19.5">
      <c r="B65" s="74">
        <f>IF('五菜'!B65&lt;&gt;"",'五菜'!B65,"")</f>
      </c>
      <c r="C65" s="25"/>
      <c r="D65" s="101"/>
      <c r="E65" s="54">
        <f>IF('五菜'!E65&lt;&gt;"",'五菜'!E65,"")</f>
      </c>
      <c r="F65" s="55">
        <f>IF('五菜'!F65&lt;&gt;"",'五菜'!F65,"")</f>
      </c>
      <c r="G65" s="54">
        <f>IF('五菜'!G65&lt;&gt;"",'五菜'!G65,"")</f>
      </c>
      <c r="H65" s="55">
        <f>IF('五菜'!H65&lt;&gt;"",'五菜'!H65,"")</f>
      </c>
      <c r="I65" s="58">
        <f>IF('五菜'!I65&lt;&gt;"",'五菜'!I65,"")</f>
      </c>
      <c r="J65" s="68">
        <f>IF('五菜'!L65&lt;&gt;"",'五菜'!L65,"")</f>
      </c>
    </row>
    <row r="66" spans="2:10" ht="20.25" thickBot="1">
      <c r="B66" s="75">
        <f>IF('五菜'!B66&lt;&gt;"",'五菜'!B66,"")</f>
      </c>
      <c r="C66" s="21"/>
      <c r="D66" s="105"/>
      <c r="E66" s="63">
        <f>IF('五菜'!E66&lt;&gt;"",'五菜'!E66,"")</f>
      </c>
      <c r="F66" s="64">
        <f>IF('五菜'!F66&lt;&gt;"",'五菜'!F66,"")</f>
      </c>
      <c r="G66" s="63">
        <f>IF('五菜'!G66&lt;&gt;"",'五菜'!G66,"")</f>
      </c>
      <c r="H66" s="64">
        <f>IF('五菜'!H66&lt;&gt;"",'五菜'!H66,"")</f>
      </c>
      <c r="I66" s="65">
        <f>IF('五菜'!I66&lt;&gt;"",'五菜'!I66,"")</f>
      </c>
      <c r="J66" s="71">
        <f>IF('五菜'!L66&lt;&gt;"",'五菜'!L66,"")</f>
      </c>
    </row>
    <row r="67" spans="2:10" ht="21.75" customHeight="1">
      <c r="B67" s="1"/>
      <c r="C67" s="1"/>
      <c r="D67" s="1"/>
      <c r="E67" s="1"/>
      <c r="F67" s="1"/>
      <c r="G67" s="1"/>
      <c r="H67" s="1"/>
      <c r="I67" s="24" t="str">
        <f>IF('五菜'!J67&lt;&gt;"",'五菜'!J67,"")</f>
        <v>製表日期:</v>
      </c>
      <c r="J67" s="72" t="str">
        <f>IF('五菜'!L67&lt;&gt;"",'五菜'!L67,"")</f>
        <v>092/03/14</v>
      </c>
    </row>
  </sheetData>
  <sheetProtection/>
  <mergeCells count="20">
    <mergeCell ref="D31:D39"/>
    <mergeCell ref="D58:D66"/>
    <mergeCell ref="D49:D57"/>
    <mergeCell ref="D40:D48"/>
    <mergeCell ref="B1:J1"/>
    <mergeCell ref="C4:C9"/>
    <mergeCell ref="C13:C18"/>
    <mergeCell ref="C22:C27"/>
    <mergeCell ref="D4:D12"/>
    <mergeCell ref="D13:D21"/>
    <mergeCell ref="B26:B28"/>
    <mergeCell ref="D22:D30"/>
    <mergeCell ref="C31:C36"/>
    <mergeCell ref="C58:C63"/>
    <mergeCell ref="B8:B10"/>
    <mergeCell ref="B17:B19"/>
    <mergeCell ref="B35:B37"/>
    <mergeCell ref="B62:B64"/>
    <mergeCell ref="B44:B46"/>
    <mergeCell ref="B53:B55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B2" sqref="B2:N2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>
      <c r="B2" s="107" t="str">
        <f>SUBSTITUTE('三菜'!B1,"食譜設計","意見調查表")</f>
        <v>TTTT午餐意見調查表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2:14" ht="15.75">
      <c r="B3" s="108" t="s">
        <v>39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2:14" ht="15.75">
      <c r="B4" s="109" t="s">
        <v>1</v>
      </c>
      <c r="C4" s="109" t="s">
        <v>2</v>
      </c>
      <c r="D4" s="109" t="s">
        <v>28</v>
      </c>
      <c r="E4" s="106" t="s">
        <v>29</v>
      </c>
      <c r="F4" s="106"/>
      <c r="G4" s="106"/>
      <c r="H4" s="106" t="s">
        <v>33</v>
      </c>
      <c r="I4" s="106"/>
      <c r="J4" s="106"/>
      <c r="K4" s="106" t="s">
        <v>37</v>
      </c>
      <c r="L4" s="106"/>
      <c r="M4" s="106"/>
      <c r="N4" s="110" t="s">
        <v>38</v>
      </c>
    </row>
    <row r="5" spans="2:14" ht="15.75">
      <c r="B5" s="109"/>
      <c r="C5" s="109"/>
      <c r="D5" s="109"/>
      <c r="E5" s="51" t="s">
        <v>30</v>
      </c>
      <c r="F5" s="51" t="s">
        <v>31</v>
      </c>
      <c r="G5" s="51" t="s">
        <v>32</v>
      </c>
      <c r="H5" s="51" t="s">
        <v>34</v>
      </c>
      <c r="I5" s="51" t="s">
        <v>35</v>
      </c>
      <c r="J5" s="51" t="s">
        <v>36</v>
      </c>
      <c r="K5" s="51" t="s">
        <v>30</v>
      </c>
      <c r="L5" s="51" t="s">
        <v>31</v>
      </c>
      <c r="M5" s="51" t="s">
        <v>32</v>
      </c>
      <c r="N5" s="111"/>
    </row>
    <row r="6" spans="2:14" ht="15.75">
      <c r="B6" s="42">
        <f>IF('三菜'!B4&lt;&gt;"",'三菜'!B4,"")</f>
      </c>
      <c r="C6" s="119">
        <f>RIGHT(IF('三菜'!B8&lt;&gt;"",'三菜'!B8,""),1)</f>
      </c>
      <c r="D6" s="41">
        <f>IF('三菜'!D4&gt;"",'三菜'!D4,"")</f>
      </c>
      <c r="E6" s="41"/>
      <c r="F6" s="41"/>
      <c r="G6" s="41"/>
      <c r="H6" s="41"/>
      <c r="I6" s="41"/>
      <c r="J6" s="41"/>
      <c r="K6" s="41"/>
      <c r="L6" s="41"/>
      <c r="M6" s="41"/>
      <c r="N6" s="115"/>
    </row>
    <row r="7" spans="2:14" ht="15.75">
      <c r="B7" s="46" t="s">
        <v>40</v>
      </c>
      <c r="C7" s="113"/>
      <c r="D7" s="41">
        <f>IF('三菜'!E4&gt;"",'三菜'!E4,"")</f>
      </c>
      <c r="E7" s="41"/>
      <c r="F7" s="41"/>
      <c r="G7" s="41"/>
      <c r="H7" s="41"/>
      <c r="I7" s="41"/>
      <c r="J7" s="41"/>
      <c r="K7" s="41"/>
      <c r="L7" s="41"/>
      <c r="M7" s="41"/>
      <c r="N7" s="116"/>
    </row>
    <row r="8" spans="2:14" ht="15.75">
      <c r="B8" s="46">
        <f>IF('三菜'!B6&lt;&gt;"",'三菜'!B6,"")</f>
      </c>
      <c r="C8" s="113"/>
      <c r="D8" s="41">
        <f>IF('三菜'!F4&gt;"",'三菜'!F4,"")</f>
      </c>
      <c r="E8" s="41"/>
      <c r="F8" s="41"/>
      <c r="G8" s="41"/>
      <c r="H8" s="41"/>
      <c r="I8" s="41"/>
      <c r="J8" s="41"/>
      <c r="K8" s="41"/>
      <c r="L8" s="41"/>
      <c r="M8" s="41"/>
      <c r="N8" s="116"/>
    </row>
    <row r="9" spans="2:14" ht="15.75">
      <c r="B9" s="46" t="s">
        <v>41</v>
      </c>
      <c r="C9" s="113"/>
      <c r="D9" s="41">
        <f>IF('三菜'!G4&gt;"",'三菜'!G4,"")</f>
      </c>
      <c r="E9" s="41"/>
      <c r="F9" s="41"/>
      <c r="G9" s="41"/>
      <c r="H9" s="41"/>
      <c r="I9" s="41"/>
      <c r="J9" s="41"/>
      <c r="K9" s="41"/>
      <c r="L9" s="41"/>
      <c r="M9" s="41"/>
      <c r="N9" s="116"/>
    </row>
    <row r="10" spans="2:14" ht="15.75">
      <c r="B10" s="44"/>
      <c r="C10" s="113"/>
      <c r="D10" s="41">
        <f>IF('三菜'!H4&gt;"",'三菜'!H4,"")</f>
      </c>
      <c r="E10" s="41"/>
      <c r="F10" s="41"/>
      <c r="G10" s="41"/>
      <c r="H10" s="41"/>
      <c r="I10" s="41"/>
      <c r="J10" s="41"/>
      <c r="K10" s="41"/>
      <c r="L10" s="41"/>
      <c r="M10" s="41"/>
      <c r="N10" s="116"/>
    </row>
    <row r="11" spans="2:14" ht="16.5" thickBot="1">
      <c r="B11" s="47"/>
      <c r="C11" s="114"/>
      <c r="D11" s="48">
        <f>IF('三菜'!I4&gt;"",'三菜'!I4,"")</f>
      </c>
      <c r="E11" s="48"/>
      <c r="F11" s="48"/>
      <c r="G11" s="48"/>
      <c r="H11" s="48"/>
      <c r="I11" s="48"/>
      <c r="J11" s="48"/>
      <c r="K11" s="48"/>
      <c r="L11" s="48"/>
      <c r="M11" s="48"/>
      <c r="N11" s="117"/>
    </row>
    <row r="12" spans="2:14" ht="15.75">
      <c r="B12" s="49">
        <f>IF('三菜'!B13&lt;&gt;"",'三菜'!B13,"")</f>
      </c>
      <c r="C12" s="112">
        <f>RIGHT(IF('三菜'!B17&lt;&gt;"",'三菜'!B17,""),1)</f>
      </c>
      <c r="D12" s="45">
        <f>IF('三菜'!D13&gt;"",'三菜'!D13,"")</f>
      </c>
      <c r="E12" s="50"/>
      <c r="F12" s="50"/>
      <c r="G12" s="50"/>
      <c r="H12" s="50"/>
      <c r="I12" s="50"/>
      <c r="J12" s="50"/>
      <c r="K12" s="50"/>
      <c r="L12" s="50"/>
      <c r="M12" s="50"/>
      <c r="N12" s="118"/>
    </row>
    <row r="13" spans="2:14" ht="15.75">
      <c r="B13" s="46" t="s">
        <v>40</v>
      </c>
      <c r="C13" s="113"/>
      <c r="D13" s="41">
        <f>IF('三菜'!E13&gt;"",'三菜'!E13,"")</f>
      </c>
      <c r="E13" s="41"/>
      <c r="F13" s="41"/>
      <c r="G13" s="41"/>
      <c r="H13" s="41"/>
      <c r="I13" s="41"/>
      <c r="J13" s="41"/>
      <c r="K13" s="41"/>
      <c r="L13" s="41"/>
      <c r="M13" s="41"/>
      <c r="N13" s="116"/>
    </row>
    <row r="14" spans="2:14" ht="15.75">
      <c r="B14" s="46">
        <f>IF('三菜'!B15&lt;&gt;"",'三菜'!B15,"")</f>
      </c>
      <c r="C14" s="113"/>
      <c r="D14" s="41">
        <f>IF('三菜'!F13&gt;"",'三菜'!F13,"")</f>
      </c>
      <c r="E14" s="41"/>
      <c r="F14" s="41"/>
      <c r="G14" s="41"/>
      <c r="H14" s="41"/>
      <c r="I14" s="41"/>
      <c r="J14" s="41"/>
      <c r="K14" s="41"/>
      <c r="L14" s="41"/>
      <c r="M14" s="41"/>
      <c r="N14" s="116"/>
    </row>
    <row r="15" spans="2:14" ht="15.75">
      <c r="B15" s="46" t="s">
        <v>41</v>
      </c>
      <c r="C15" s="113"/>
      <c r="D15" s="41">
        <f>IF('三菜'!G13&gt;"",'三菜'!G13,"")</f>
      </c>
      <c r="E15" s="41"/>
      <c r="F15" s="41"/>
      <c r="G15" s="41"/>
      <c r="H15" s="41"/>
      <c r="I15" s="41"/>
      <c r="J15" s="41"/>
      <c r="K15" s="41"/>
      <c r="L15" s="41"/>
      <c r="M15" s="41"/>
      <c r="N15" s="116"/>
    </row>
    <row r="16" spans="2:14" ht="15.75">
      <c r="B16" s="44"/>
      <c r="C16" s="113"/>
      <c r="D16" s="41">
        <f>IF('三菜'!H13&gt;"",'三菜'!H13,"")</f>
      </c>
      <c r="E16" s="41"/>
      <c r="F16" s="41"/>
      <c r="G16" s="41"/>
      <c r="H16" s="41"/>
      <c r="I16" s="41"/>
      <c r="J16" s="41"/>
      <c r="K16" s="41"/>
      <c r="L16" s="41"/>
      <c r="M16" s="41"/>
      <c r="N16" s="116"/>
    </row>
    <row r="17" spans="2:14" ht="16.5" thickBot="1">
      <c r="B17" s="47"/>
      <c r="C17" s="114"/>
      <c r="D17" s="48">
        <f>IF('三菜'!I13&gt;"",'三菜'!I13,"")</f>
      </c>
      <c r="E17" s="48"/>
      <c r="F17" s="48"/>
      <c r="G17" s="48"/>
      <c r="H17" s="48"/>
      <c r="I17" s="48"/>
      <c r="J17" s="48"/>
      <c r="K17" s="48"/>
      <c r="L17" s="48"/>
      <c r="M17" s="48"/>
      <c r="N17" s="117"/>
    </row>
    <row r="18" spans="2:14" ht="15.75">
      <c r="B18" s="46">
        <f>IF('三菜'!B22&lt;&gt;"",'三菜'!B22,"")</f>
      </c>
      <c r="C18" s="113">
        <f>RIGHT(IF('三菜'!B26&lt;&gt;"",'三菜'!B26,""),1)</f>
      </c>
      <c r="D18" s="45">
        <f>IF('三菜'!D22&gt;"",'三菜'!D22,"")</f>
      </c>
      <c r="E18" s="45"/>
      <c r="F18" s="45"/>
      <c r="G18" s="45"/>
      <c r="H18" s="45"/>
      <c r="I18" s="45"/>
      <c r="J18" s="45"/>
      <c r="K18" s="45"/>
      <c r="L18" s="45"/>
      <c r="M18" s="45"/>
      <c r="N18" s="116"/>
    </row>
    <row r="19" spans="2:14" ht="15.75">
      <c r="B19" s="46" t="s">
        <v>40</v>
      </c>
      <c r="C19" s="113"/>
      <c r="D19" s="41">
        <f>IF('三菜'!E22&gt;"",'三菜'!E22,"")</f>
      </c>
      <c r="E19" s="41"/>
      <c r="F19" s="41"/>
      <c r="G19" s="41"/>
      <c r="H19" s="41"/>
      <c r="I19" s="41"/>
      <c r="J19" s="41"/>
      <c r="K19" s="41"/>
      <c r="L19" s="41"/>
      <c r="M19" s="41"/>
      <c r="N19" s="116"/>
    </row>
    <row r="20" spans="2:14" ht="15.75">
      <c r="B20" s="46">
        <f>IF('三菜'!B24&lt;&gt;"",'三菜'!B24,"")</f>
      </c>
      <c r="C20" s="113"/>
      <c r="D20" s="41">
        <f>IF('三菜'!F22&gt;"",'三菜'!F22,"")</f>
      </c>
      <c r="E20" s="41"/>
      <c r="F20" s="41"/>
      <c r="G20" s="41"/>
      <c r="H20" s="41"/>
      <c r="I20" s="41"/>
      <c r="J20" s="41"/>
      <c r="K20" s="41"/>
      <c r="L20" s="41"/>
      <c r="M20" s="41"/>
      <c r="N20" s="116"/>
    </row>
    <row r="21" spans="2:14" ht="15.75">
      <c r="B21" s="46" t="s">
        <v>41</v>
      </c>
      <c r="C21" s="113"/>
      <c r="D21" s="41">
        <f>IF('三菜'!G22&gt;"",'三菜'!G22,"")</f>
      </c>
      <c r="E21" s="41"/>
      <c r="F21" s="41"/>
      <c r="G21" s="41"/>
      <c r="H21" s="41"/>
      <c r="I21" s="41"/>
      <c r="J21" s="41"/>
      <c r="K21" s="41"/>
      <c r="L21" s="41"/>
      <c r="M21" s="41"/>
      <c r="N21" s="116"/>
    </row>
    <row r="22" spans="2:14" ht="15.75">
      <c r="B22" s="44"/>
      <c r="C22" s="113"/>
      <c r="D22" s="41">
        <f>IF('三菜'!H22&gt;"",'三菜'!H22,"")</f>
      </c>
      <c r="E22" s="41"/>
      <c r="F22" s="41"/>
      <c r="G22" s="41"/>
      <c r="H22" s="41"/>
      <c r="I22" s="41"/>
      <c r="J22" s="41"/>
      <c r="K22" s="41"/>
      <c r="L22" s="41"/>
      <c r="M22" s="41"/>
      <c r="N22" s="116"/>
    </row>
    <row r="23" spans="2:14" ht="16.5" thickBot="1">
      <c r="B23" s="44"/>
      <c r="C23" s="113"/>
      <c r="D23" s="48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116"/>
    </row>
    <row r="24" spans="2:14" ht="15.75">
      <c r="B24" s="49">
        <f>IF('三菜'!B31&lt;&gt;"",'三菜'!B31,"")</f>
      </c>
      <c r="C24" s="112">
        <f>RIGHT(IF('三菜'!B35&lt;&gt;"",'三菜'!B35,""),1)</f>
      </c>
      <c r="D24" s="45">
        <f>IF('三菜'!D31&gt;"",'三菜'!D31,"")</f>
      </c>
      <c r="E24" s="50"/>
      <c r="F24" s="50"/>
      <c r="G24" s="50"/>
      <c r="H24" s="50"/>
      <c r="I24" s="50"/>
      <c r="J24" s="50"/>
      <c r="K24" s="50"/>
      <c r="L24" s="50"/>
      <c r="M24" s="50"/>
      <c r="N24" s="118"/>
    </row>
    <row r="25" spans="2:14" ht="15.75">
      <c r="B25" s="46" t="s">
        <v>40</v>
      </c>
      <c r="C25" s="113"/>
      <c r="D25" s="41">
        <f>IF('三菜'!E31&gt;"",'三菜'!E31,"")</f>
      </c>
      <c r="E25" s="41"/>
      <c r="F25" s="41"/>
      <c r="G25" s="41"/>
      <c r="H25" s="41"/>
      <c r="I25" s="41"/>
      <c r="J25" s="41"/>
      <c r="K25" s="41"/>
      <c r="L25" s="41"/>
      <c r="M25" s="41"/>
      <c r="N25" s="116"/>
    </row>
    <row r="26" spans="2:14" ht="15.75">
      <c r="B26" s="46">
        <f>IF('三菜'!B33&lt;&gt;"",'三菜'!B33,"")</f>
      </c>
      <c r="C26" s="113"/>
      <c r="D26" s="41">
        <f>IF('三菜'!F31&gt;"",'三菜'!F31,"")</f>
      </c>
      <c r="E26" s="41"/>
      <c r="F26" s="41"/>
      <c r="G26" s="41"/>
      <c r="H26" s="41"/>
      <c r="I26" s="41"/>
      <c r="J26" s="41"/>
      <c r="K26" s="41"/>
      <c r="L26" s="41"/>
      <c r="M26" s="41"/>
      <c r="N26" s="116"/>
    </row>
    <row r="27" spans="2:14" ht="15.75">
      <c r="B27" s="46" t="s">
        <v>41</v>
      </c>
      <c r="C27" s="113"/>
      <c r="D27" s="41">
        <f>IF('三菜'!G31&gt;"",'三菜'!G31,"")</f>
      </c>
      <c r="E27" s="41"/>
      <c r="F27" s="41"/>
      <c r="G27" s="41"/>
      <c r="H27" s="41"/>
      <c r="I27" s="41"/>
      <c r="J27" s="41"/>
      <c r="K27" s="41"/>
      <c r="L27" s="41"/>
      <c r="M27" s="41"/>
      <c r="N27" s="116"/>
    </row>
    <row r="28" spans="2:14" ht="15.75">
      <c r="B28" s="44"/>
      <c r="C28" s="113"/>
      <c r="D28" s="41">
        <f>IF('三菜'!H31&gt;"",'三菜'!H31,"")</f>
      </c>
      <c r="E28" s="41"/>
      <c r="F28" s="41"/>
      <c r="G28" s="41"/>
      <c r="H28" s="41"/>
      <c r="I28" s="41"/>
      <c r="J28" s="41"/>
      <c r="K28" s="41"/>
      <c r="L28" s="41"/>
      <c r="M28" s="41"/>
      <c r="N28" s="116"/>
    </row>
    <row r="29" spans="2:14" ht="16.5" thickBot="1">
      <c r="B29" s="47"/>
      <c r="C29" s="114"/>
      <c r="D29" s="48">
        <f>IF('三菜'!I31&gt;"",'三菜'!I31,"")</f>
      </c>
      <c r="E29" s="48"/>
      <c r="F29" s="48"/>
      <c r="G29" s="48"/>
      <c r="H29" s="48"/>
      <c r="I29" s="48"/>
      <c r="J29" s="48"/>
      <c r="K29" s="48"/>
      <c r="L29" s="48"/>
      <c r="M29" s="48"/>
      <c r="N29" s="117"/>
    </row>
    <row r="30" spans="2:14" ht="15.75">
      <c r="B30" s="49">
        <f>IF('三菜'!B40&lt;&gt;"",'三菜'!B40,"")</f>
      </c>
      <c r="C30" s="112">
        <f>RIGHT(IF('三菜'!B44&lt;&gt;"",'三菜'!B44,""),1)</f>
      </c>
      <c r="D30" s="45">
        <f>IF('三菜'!D40&gt;"",'三菜'!D40,"")</f>
      </c>
      <c r="E30" s="50"/>
      <c r="F30" s="50"/>
      <c r="G30" s="50"/>
      <c r="H30" s="50"/>
      <c r="I30" s="50"/>
      <c r="J30" s="50"/>
      <c r="K30" s="50"/>
      <c r="L30" s="50"/>
      <c r="M30" s="50"/>
      <c r="N30" s="118"/>
    </row>
    <row r="31" spans="2:14" ht="15.75">
      <c r="B31" s="46" t="s">
        <v>40</v>
      </c>
      <c r="C31" s="113"/>
      <c r="D31" s="41">
        <f>IF('三菜'!E40&gt;"",'三菜'!E40,"")</f>
      </c>
      <c r="E31" s="41"/>
      <c r="F31" s="41"/>
      <c r="G31" s="41"/>
      <c r="H31" s="41"/>
      <c r="I31" s="41"/>
      <c r="J31" s="41"/>
      <c r="K31" s="41"/>
      <c r="L31" s="41"/>
      <c r="M31" s="41"/>
      <c r="N31" s="116"/>
    </row>
    <row r="32" spans="2:14" ht="15.75">
      <c r="B32" s="46">
        <f>IF('三菜'!B42&lt;&gt;"",'三菜'!B42,"")</f>
      </c>
      <c r="C32" s="113"/>
      <c r="D32" s="41">
        <f>IF('三菜'!F40&gt;"",'三菜'!F40,"")</f>
      </c>
      <c r="E32" s="41"/>
      <c r="F32" s="41"/>
      <c r="G32" s="41"/>
      <c r="H32" s="41"/>
      <c r="I32" s="41"/>
      <c r="J32" s="41"/>
      <c r="K32" s="41"/>
      <c r="L32" s="41"/>
      <c r="M32" s="41"/>
      <c r="N32" s="116"/>
    </row>
    <row r="33" spans="2:14" ht="15.75">
      <c r="B33" s="46" t="s">
        <v>41</v>
      </c>
      <c r="C33" s="113"/>
      <c r="D33" s="41">
        <f>IF('三菜'!G40&gt;"",'三菜'!G40,"")</f>
      </c>
      <c r="E33" s="41"/>
      <c r="F33" s="41"/>
      <c r="G33" s="41"/>
      <c r="H33" s="41"/>
      <c r="I33" s="41"/>
      <c r="J33" s="41"/>
      <c r="K33" s="41"/>
      <c r="L33" s="41"/>
      <c r="M33" s="41"/>
      <c r="N33" s="116"/>
    </row>
    <row r="34" spans="2:14" ht="15.75">
      <c r="B34" s="44"/>
      <c r="C34" s="113"/>
      <c r="D34" s="41">
        <f>IF('三菜'!H40&gt;"",'三菜'!H40,"")</f>
      </c>
      <c r="E34" s="41"/>
      <c r="F34" s="41"/>
      <c r="G34" s="41"/>
      <c r="H34" s="41"/>
      <c r="I34" s="41"/>
      <c r="J34" s="41"/>
      <c r="K34" s="41"/>
      <c r="L34" s="41"/>
      <c r="M34" s="41"/>
      <c r="N34" s="116"/>
    </row>
    <row r="35" spans="2:14" ht="16.5" thickBot="1">
      <c r="B35" s="47"/>
      <c r="C35" s="114"/>
      <c r="D35" s="48">
        <f>IF('三菜'!I40&gt;"",'三菜'!I40,"")</f>
      </c>
      <c r="E35" s="48"/>
      <c r="F35" s="48"/>
      <c r="G35" s="48"/>
      <c r="H35" s="48"/>
      <c r="I35" s="48"/>
      <c r="J35" s="48"/>
      <c r="K35" s="48"/>
      <c r="L35" s="48"/>
      <c r="M35" s="48"/>
      <c r="N35" s="117"/>
    </row>
    <row r="37" ht="15.75">
      <c r="B37" t="s">
        <v>42</v>
      </c>
    </row>
    <row r="38" ht="15.75">
      <c r="B38" t="s">
        <v>43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20170605</cp:lastModifiedBy>
  <cp:lastPrinted>2007-09-07T10:11:41Z</cp:lastPrinted>
  <dcterms:created xsi:type="dcterms:W3CDTF">2003-03-13T12:56:25Z</dcterms:created>
  <dcterms:modified xsi:type="dcterms:W3CDTF">2017-09-15T07:31:14Z</dcterms:modified>
  <cp:category/>
  <cp:version/>
  <cp:contentType/>
  <cp:contentStatus/>
</cp:coreProperties>
</file>